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embers" sheetId="2" state="visible" r:id="rId2"/>
    <sheet xmlns:r="http://schemas.openxmlformats.org/officeDocument/2006/relationships" name="Mill list" sheetId="3" state="visible" r:id="rId3"/>
    <sheet xmlns:r="http://schemas.openxmlformats.org/officeDocument/2006/relationships" name="Plates" sheetId="4" state="visible" r:id="rId4"/>
    <sheet xmlns:r="http://schemas.openxmlformats.org/officeDocument/2006/relationships" name="Bolts" sheetId="5" state="visible" r:id="rId5"/>
    <sheet xmlns:r="http://schemas.openxmlformats.org/officeDocument/2006/relationships" name="Welds" sheetId="6" state="visible" r:id="rId6"/>
    <sheet xmlns:r="http://schemas.openxmlformats.org/officeDocument/2006/relationships" name="Misc" sheetId="7" state="visible" r:id="rId7"/>
    <sheet xmlns:r="http://schemas.openxmlformats.org/officeDocument/2006/relationships" name="Notes" sheetId="8" state="visible" r:id="rId8"/>
  </sheets>
  <definedNames>
    <definedName name="_xlnm.Print_Titles" localSheetId="0">'Summary'!$1:$4</definedName>
    <definedName name="_xlnm.Print_Area" localSheetId="0">'Summary'!$A$1:$I$63</definedName>
    <definedName name="_xlnm._FilterDatabase" localSheetId="1" hidden="1">'Members'!$A$4:$L$56</definedName>
    <definedName name="_xlnm.Print_Titles" localSheetId="1">'Members'!$4:$4</definedName>
    <definedName name="_xlnm.Print_Titles" localSheetId="2">'Mill list'!$4:$4</definedName>
    <definedName name="_xlnm.Print_Titles" localSheetId="3">'Plates'!$4:$4</definedName>
    <definedName name="_xlnm.Print_Titles" localSheetId="5">'Welds'!$4:$4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0"/>
    <numFmt numFmtId="165" formatCode="&quot;$&quot;#,##0.00;-&quot;$&quot;#,##0.00;&quot;-&quot;"/>
    <numFmt numFmtId="166" formatCode="#,##0.0"/>
    <numFmt numFmtId="167" formatCode="0.0"/>
  </numFmts>
  <fonts count="10">
    <font>
      <name val="Calibri"/>
      <family val="2"/>
      <color theme="1"/>
      <sz val="11"/>
      <scheme val="minor"/>
    </font>
    <font>
      <name val="Arial Narrow"/>
      <b val="1"/>
      <color rgb="00131C26"/>
      <sz val="16"/>
    </font>
    <font>
      <name val="Arial"/>
      <i val="1"/>
      <color rgb="005A6573"/>
      <sz val="8"/>
    </font>
    <font>
      <name val="Arial Narrow"/>
      <b val="1"/>
      <color rgb="00FFFFFF"/>
      <sz val="11"/>
    </font>
    <font>
      <name val="Arial"/>
      <color rgb="00131C26"/>
      <sz val="9"/>
    </font>
    <font>
      <name val="Arial"/>
      <i val="1"/>
      <color rgb="00B1402A"/>
      <sz val="9"/>
    </font>
    <font>
      <name val="Arial Narrow"/>
      <b val="1"/>
      <color rgb="003C5A77"/>
      <sz val="12"/>
    </font>
    <font>
      <name val="Arial"/>
      <b val="1"/>
      <color rgb="00131C26"/>
      <sz val="9"/>
    </font>
    <font>
      <name val="Arial"/>
      <b val="1"/>
      <color rgb="00FFFFFF"/>
      <sz val="9"/>
    </font>
    <font>
      <name val="Arial"/>
      <b val="1"/>
      <color rgb="00131C26"/>
      <sz val="11"/>
    </font>
  </fonts>
  <fills count="7">
    <fill>
      <patternFill/>
    </fill>
    <fill>
      <patternFill patternType="gray125"/>
    </fill>
    <fill>
      <patternFill patternType="solid">
        <fgColor rgb="00131C26"/>
      </patternFill>
    </fill>
    <fill>
      <patternFill patternType="solid">
        <fgColor rgb="003C5A77"/>
      </patternFill>
    </fill>
    <fill>
      <patternFill patternType="solid">
        <fgColor rgb="00FFF2A8"/>
      </patternFill>
    </fill>
    <fill>
      <patternFill patternType="solid">
        <fgColor rgb="00F1F3F6"/>
      </patternFill>
    </fill>
    <fill>
      <patternFill patternType="solid">
        <fgColor rgb="00DDE4EC"/>
      </patternFill>
    </fill>
  </fills>
  <borders count="3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top style="medium">
        <color rgb="00131C26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horizontal="left" vertical="top"/>
    </xf>
    <xf numFmtId="3" fontId="7" fillId="0" borderId="0" applyAlignment="1" pivotButton="0" quotePrefix="0" xfId="0">
      <alignment horizontal="right"/>
    </xf>
    <xf numFmtId="4" fontId="7" fillId="0" borderId="0" applyAlignment="1" pivotButton="0" quotePrefix="0" xfId="0">
      <alignment horizontal="right"/>
    </xf>
    <xf numFmtId="0" fontId="2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3" fontId="4" fillId="0" borderId="0" applyAlignment="1" pivotButton="0" quotePrefix="0" xfId="0">
      <alignment horizontal="right"/>
    </xf>
    <xf numFmtId="4" fontId="4" fillId="0" borderId="0" applyAlignment="1" pivotButton="0" quotePrefix="0" xfId="0">
      <alignment horizontal="right"/>
    </xf>
    <xf numFmtId="164" fontId="4" fillId="4" borderId="1" applyAlignment="1" pivotButton="0" quotePrefix="0" xfId="0">
      <alignment horizontal="left" vertical="top"/>
    </xf>
    <xf numFmtId="165" fontId="4" fillId="0" borderId="0" applyAlignment="1" pivotButton="0" quotePrefix="0" xfId="0">
      <alignment horizontal="right"/>
    </xf>
    <xf numFmtId="0" fontId="4" fillId="5" borderId="0" applyAlignment="1" pivotButton="0" quotePrefix="0" xfId="0">
      <alignment horizontal="left" vertical="top"/>
    </xf>
    <xf numFmtId="3" fontId="4" fillId="5" borderId="0" applyAlignment="1" pivotButton="0" quotePrefix="0" xfId="0">
      <alignment horizontal="right"/>
    </xf>
    <xf numFmtId="4" fontId="4" fillId="5" borderId="0" applyAlignment="1" pivotButton="0" quotePrefix="0" xfId="0">
      <alignment horizontal="right"/>
    </xf>
    <xf numFmtId="165" fontId="4" fillId="5" borderId="0" applyAlignment="1" pivotButton="0" quotePrefix="0" xfId="0">
      <alignment horizontal="right"/>
    </xf>
    <xf numFmtId="3" fontId="4" fillId="0" borderId="0" applyAlignment="1" pivotButton="0" quotePrefix="0" xfId="0">
      <alignment horizontal="left" vertical="top"/>
    </xf>
    <xf numFmtId="3" fontId="4" fillId="5" borderId="0" applyAlignment="1" pivotButton="0" quotePrefix="0" xfId="0">
      <alignment horizontal="left" vertical="top"/>
    </xf>
    <xf numFmtId="4" fontId="4" fillId="0" borderId="0" applyAlignment="1" pivotButton="0" quotePrefix="0" xfId="0">
      <alignment horizontal="left" vertical="top"/>
    </xf>
    <xf numFmtId="4" fontId="4" fillId="5" borderId="0" applyAlignment="1" pivotButton="0" quotePrefix="0" xfId="0">
      <alignment horizontal="left" vertical="top"/>
    </xf>
    <xf numFmtId="0" fontId="7" fillId="6" borderId="2" applyAlignment="1" pivotButton="0" quotePrefix="0" xfId="0">
      <alignment horizontal="left" vertical="top"/>
    </xf>
    <xf numFmtId="3" fontId="7" fillId="6" borderId="2" applyAlignment="1" pivotButton="0" quotePrefix="0" xfId="0">
      <alignment horizontal="left" vertical="top"/>
    </xf>
    <xf numFmtId="3" fontId="7" fillId="6" borderId="2" applyAlignment="1" pivotButton="0" quotePrefix="0" xfId="0">
      <alignment horizontal="right"/>
    </xf>
    <xf numFmtId="4" fontId="7" fillId="6" borderId="2" applyAlignment="1" pivotButton="0" quotePrefix="0" xfId="0">
      <alignment horizontal="right"/>
    </xf>
    <xf numFmtId="164" fontId="7" fillId="6" borderId="2" applyAlignment="1" pivotButton="0" quotePrefix="0" xfId="0">
      <alignment horizontal="left" vertical="top"/>
    </xf>
    <xf numFmtId="165" fontId="7" fillId="6" borderId="2" applyAlignment="1" pivotButton="0" quotePrefix="0" xfId="0">
      <alignment horizontal="right"/>
    </xf>
    <xf numFmtId="0" fontId="4" fillId="4" borderId="1" applyAlignment="1" pivotButton="0" quotePrefix="0" xfId="0">
      <alignment horizontal="left" vertical="top"/>
    </xf>
    <xf numFmtId="4" fontId="4" fillId="4" borderId="1" applyAlignment="1" pivotButton="0" quotePrefix="0" xfId="0">
      <alignment horizontal="left" vertical="top"/>
    </xf>
    <xf numFmtId="165" fontId="4" fillId="0" borderId="0" applyAlignment="1" pivotButton="0" quotePrefix="0" xfId="0">
      <alignment horizontal="left" vertical="top"/>
    </xf>
    <xf numFmtId="4" fontId="7" fillId="6" borderId="2" applyAlignment="1" pivotButton="0" quotePrefix="0" xfId="0">
      <alignment horizontal="left" vertical="top"/>
    </xf>
    <xf numFmtId="0" fontId="9" fillId="6" borderId="2" applyAlignment="1" pivotButton="0" quotePrefix="0" xfId="0">
      <alignment horizontal="left" vertical="top"/>
    </xf>
    <xf numFmtId="165" fontId="9" fillId="6" borderId="2" applyAlignment="1" pivotButton="0" quotePrefix="0" xfId="0">
      <alignment horizontal="right"/>
    </xf>
    <xf numFmtId="164" fontId="4" fillId="0" borderId="0" applyAlignment="1" pivotButton="0" quotePrefix="0" xfId="0">
      <alignment horizontal="left" vertical="top"/>
    </xf>
    <xf numFmtId="164" fontId="4" fillId="0" borderId="0" applyAlignment="1" pivotButton="0" quotePrefix="0" xfId="0">
      <alignment horizontal="right"/>
    </xf>
    <xf numFmtId="166" fontId="4" fillId="0" borderId="0" applyAlignment="1" pivotButton="0" quotePrefix="0" xfId="0">
      <alignment horizontal="right"/>
    </xf>
    <xf numFmtId="166" fontId="4" fillId="5" borderId="0" applyAlignment="1" pivotButton="0" quotePrefix="0" xfId="0">
      <alignment horizontal="right"/>
    </xf>
    <xf numFmtId="166" fontId="7" fillId="6" borderId="2" applyAlignment="1" pivotButton="0" quotePrefix="0" xfId="0">
      <alignment horizontal="left" vertical="top"/>
    </xf>
    <xf numFmtId="167" fontId="4" fillId="0" borderId="0" applyAlignment="1" pivotButton="0" quotePrefix="0" xfId="0">
      <alignment horizontal="right"/>
    </xf>
    <xf numFmtId="167" fontId="4" fillId="5" borderId="0" applyAlignment="1" pivotButton="0" quotePrefix="0" xfId="0">
      <alignment horizontal="right"/>
    </xf>
    <xf numFmtId="167" fontId="7" fillId="6" borderId="2" applyAlignment="1" pivotButton="0" quotePrefix="0" xfId="0">
      <alignment horizontal="left" vertical="top"/>
    </xf>
    <xf numFmtId="166" fontId="7" fillId="6" borderId="2" applyAlignment="1" pivotButton="0" quotePrefix="0" xfId="0">
      <alignment horizontal="right"/>
    </xf>
    <xf numFmtId="0" fontId="7" fillId="5" borderId="0" applyAlignment="1" pivotButton="0" quotePrefix="0" xfId="0">
      <alignment horizontal="left" vertical="top"/>
    </xf>
    <xf numFmtId="3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left" vertical="top"/>
    </xf>
    <xf numFmtId="4" fontId="7" fillId="5" borderId="0" applyAlignment="1" pivotButton="0" quotePrefix="0" xfId="0">
      <alignment horizontal="left" vertical="top"/>
    </xf>
    <xf numFmtId="166" fontId="7" fillId="5" borderId="0" applyAlignment="1" pivotButton="0" quotePrefix="0" xfId="0">
      <alignment horizontal="right"/>
    </xf>
    <xf numFmtId="4" fontId="7" fillId="5" borderId="0" applyAlignment="1" pivotButton="0" quotePrefix="0" xfId="0">
      <alignment horizontal="right"/>
    </xf>
    <xf numFmtId="0" fontId="4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7" customWidth="1" min="7" max="7"/>
    <col width="15" customWidth="1" min="8" max="8"/>
    <col width="16" customWidth="1" min="9" max="9"/>
  </cols>
  <sheetData>
    <row r="1" ht="24" customHeight="1">
      <c r="A1" s="1" t="inlineStr">
        <is>
          <t>CHACON STEEL DETAILING  -  TAKEOFF PACKAGE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4" customHeight="1">
      <c r="A2" s="3" t="inlineStr">
        <is>
          <t>Sample Project: Commercial Building</t>
        </is>
      </c>
    </row>
    <row r="3">
      <c r="A3" s="4" t="inlineStr">
        <is>
          <t>Date: 2026-10-08     Package: sample-commercial-building</t>
        </is>
      </c>
    </row>
    <row r="4">
      <c r="A4" s="5" t="inlineStr">
        <is>
          <t>Quantities are taken from the contract drawings; verify against the drawings. Not a bid.</t>
        </is>
      </c>
    </row>
    <row r="7">
      <c r="A7" s="6" t="inlineStr">
        <is>
          <t>Key figures</t>
        </is>
      </c>
    </row>
    <row r="8">
      <c r="A8" s="7" t="inlineStr">
        <is>
          <t>Total material weight (lb)</t>
        </is>
      </c>
      <c r="B8" s="7" t="inlineStr"/>
      <c r="C8" s="7" t="inlineStr"/>
      <c r="D8" s="7" t="inlineStr"/>
      <c r="E8" s="8" t="n">
        <v>63801.9</v>
      </c>
    </row>
    <row r="9">
      <c r="A9" s="7" t="inlineStr">
        <is>
          <t>Total material weight (tons)</t>
        </is>
      </c>
      <c r="B9" s="7" t="inlineStr"/>
      <c r="C9" s="7" t="inlineStr"/>
      <c r="D9" s="7" t="inlineStr"/>
      <c r="E9" s="9" t="n">
        <v>31.9</v>
      </c>
    </row>
    <row r="10">
      <c r="A10" s="7" t="inlineStr">
        <is>
          <t>Members (supplied)</t>
        </is>
      </c>
      <c r="B10" s="7" t="inlineStr"/>
      <c r="C10" s="7" t="inlineStr"/>
      <c r="D10" s="7" t="inlineStr"/>
      <c r="E10" s="8" t="n">
        <v>131</v>
      </c>
    </row>
    <row r="11">
      <c r="A11" s="7" t="inlineStr">
        <is>
          <t>Material pieces (parts)</t>
        </is>
      </c>
      <c r="B11" s="7" t="inlineStr"/>
      <c r="C11" s="7" t="inlineStr"/>
      <c r="D11" s="7" t="inlineStr"/>
      <c r="E11" s="8" t="n">
        <v>922</v>
      </c>
    </row>
    <row r="12">
      <c r="A12" s="7" t="inlineStr">
        <is>
          <t>Bolts (ea)</t>
        </is>
      </c>
      <c r="B12" s="7" t="inlineStr"/>
      <c r="C12" s="7" t="inlineStr"/>
      <c r="D12" s="7" t="inlineStr"/>
      <c r="E12" s="8" t="n">
        <v>494</v>
      </c>
    </row>
    <row r="13">
      <c r="A13" s="7" t="inlineStr">
        <is>
          <t>Welds (ea, per weld symbol)</t>
        </is>
      </c>
      <c r="B13" s="7" t="inlineStr"/>
      <c r="C13" s="7" t="inlineStr"/>
      <c r="D13" s="7" t="inlineStr"/>
      <c r="E13" s="8" t="n">
        <v>244</v>
      </c>
    </row>
    <row r="15">
      <c r="A15" s="6" t="inlineStr">
        <is>
          <t>A. Price by category</t>
        </is>
      </c>
    </row>
    <row r="16">
      <c r="A16" s="10" t="inlineStr">
        <is>
          <t>Type a unit price in the yellow cells. Use A alone for an all-in price per category, or A for shop and field work plus B for material. Blank prices count as zero.</t>
        </is>
      </c>
    </row>
    <row r="17" ht="30" customHeight="1">
      <c r="A17" s="11" t="inlineStr">
        <is>
          <t>Category</t>
        </is>
      </c>
      <c r="B17" s="11" t="inlineStr">
        <is>
          <t>Members</t>
        </is>
      </c>
      <c r="C17" s="11" t="inlineStr">
        <is>
          <t>Pieces</t>
        </is>
      </c>
      <c r="D17" s="11" t="inlineStr">
        <is>
          <t>Weight (lb)</t>
        </is>
      </c>
      <c r="E17" s="11" t="inlineStr">
        <is>
          <t>Tons</t>
        </is>
      </c>
      <c r="F17" s="11" t="inlineStr">
        <is>
          <t>Pricing qty</t>
        </is>
      </c>
      <c r="G17" s="11" t="inlineStr">
        <is>
          <t>Unit</t>
        </is>
      </c>
      <c r="H17" s="11" t="inlineStr">
        <is>
          <t>Unit price ($/lb or $/ea)</t>
        </is>
      </c>
      <c r="I17" s="11" t="inlineStr">
        <is>
          <t>Extended ($)</t>
        </is>
      </c>
    </row>
    <row r="18">
      <c r="A18" s="7" t="inlineStr">
        <is>
          <t>Columns</t>
        </is>
      </c>
      <c r="B18" s="12" t="n">
        <v>7</v>
      </c>
      <c r="C18" s="12" t="n">
        <v>7</v>
      </c>
      <c r="D18" s="12" t="n">
        <v>1525.1</v>
      </c>
      <c r="E18" s="13" t="n">
        <v>0.76</v>
      </c>
      <c r="F18" s="12" t="n">
        <v>1525.1</v>
      </c>
      <c r="G18" s="7" t="inlineStr">
        <is>
          <t>lb</t>
        </is>
      </c>
      <c r="H18" s="14" t="inlineStr"/>
      <c r="I18" s="15">
        <f>IF(H18="",0,F18*H18)</f>
        <v/>
      </c>
    </row>
    <row r="19">
      <c r="A19" s="16" t="inlineStr">
        <is>
          <t>Beams</t>
        </is>
      </c>
      <c r="B19" s="17" t="n">
        <v>54</v>
      </c>
      <c r="C19" s="17" t="n">
        <v>54</v>
      </c>
      <c r="D19" s="17" t="n">
        <v>50770.9</v>
      </c>
      <c r="E19" s="18" t="n">
        <v>25.39</v>
      </c>
      <c r="F19" s="17" t="n">
        <v>50770.9</v>
      </c>
      <c r="G19" s="16" t="inlineStr">
        <is>
          <t>lb</t>
        </is>
      </c>
      <c r="H19" s="14" t="inlineStr"/>
      <c r="I19" s="19">
        <f>IF(H19="",0,F19*H19)</f>
        <v/>
      </c>
    </row>
    <row r="20">
      <c r="A20" s="7" t="inlineStr">
        <is>
          <t>Bracing</t>
        </is>
      </c>
      <c r="B20" s="20" t="inlineStr"/>
      <c r="C20" s="12" t="n">
        <v>0</v>
      </c>
      <c r="D20" s="12" t="n">
        <v>0</v>
      </c>
      <c r="E20" s="13" t="n">
        <v>0</v>
      </c>
      <c r="F20" s="12" t="n">
        <v>0</v>
      </c>
      <c r="G20" s="7" t="inlineStr">
        <is>
          <t>lb</t>
        </is>
      </c>
      <c r="H20" s="14" t="inlineStr"/>
      <c r="I20" s="15">
        <f>IF(H20="",0,F20*H20)</f>
        <v/>
      </c>
    </row>
    <row r="21">
      <c r="A21" s="16" t="inlineStr">
        <is>
          <t>Stairs</t>
        </is>
      </c>
      <c r="B21" s="17" t="n">
        <v>2</v>
      </c>
      <c r="C21" s="17" t="n">
        <v>118</v>
      </c>
      <c r="D21" s="17" t="n">
        <v>2299.3</v>
      </c>
      <c r="E21" s="18" t="n">
        <v>1.15</v>
      </c>
      <c r="F21" s="17" t="n">
        <v>2299.3</v>
      </c>
      <c r="G21" s="16" t="inlineStr">
        <is>
          <t>lb</t>
        </is>
      </c>
      <c r="H21" s="14" t="inlineStr"/>
      <c r="I21" s="19">
        <f>IF(H21="",0,F21*H21)</f>
        <v/>
      </c>
    </row>
    <row r="22">
      <c r="A22" s="7" t="inlineStr">
        <is>
          <t>Rails (handrail / guardrail)</t>
        </is>
      </c>
      <c r="B22" s="12" t="n">
        <v>5</v>
      </c>
      <c r="C22" s="12" t="n">
        <v>163</v>
      </c>
      <c r="D22" s="12" t="n">
        <v>630</v>
      </c>
      <c r="E22" s="13" t="n">
        <v>0.31</v>
      </c>
      <c r="F22" s="12" t="n">
        <v>630</v>
      </c>
      <c r="G22" s="7" t="inlineStr">
        <is>
          <t>lb</t>
        </is>
      </c>
      <c r="H22" s="14" t="inlineStr"/>
      <c r="I22" s="15">
        <f>IF(H22="",0,F22*H22)</f>
        <v/>
      </c>
    </row>
    <row r="23">
      <c r="A23" s="16" t="inlineStr">
        <is>
          <t>Misc / pour stop</t>
        </is>
      </c>
      <c r="B23" s="17" t="n">
        <v>48</v>
      </c>
      <c r="C23" s="17" t="n">
        <v>132</v>
      </c>
      <c r="D23" s="17" t="n">
        <v>6654.4</v>
      </c>
      <c r="E23" s="18" t="n">
        <v>3.33</v>
      </c>
      <c r="F23" s="17" t="n">
        <v>6654.4</v>
      </c>
      <c r="G23" s="16" t="inlineStr">
        <is>
          <t>lb</t>
        </is>
      </c>
      <c r="H23" s="14" t="inlineStr"/>
      <c r="I23" s="19">
        <f>IF(H23="",0,F23*H23)</f>
        <v/>
      </c>
    </row>
    <row r="24">
      <c r="A24" s="7" t="inlineStr">
        <is>
          <t>Embeds</t>
        </is>
      </c>
      <c r="B24" s="12" t="n">
        <v>3</v>
      </c>
      <c r="C24" s="12" t="n">
        <v>3</v>
      </c>
      <c r="D24" s="12" t="n">
        <v>541.1</v>
      </c>
      <c r="E24" s="13" t="n">
        <v>0.27</v>
      </c>
      <c r="F24" s="12" t="n">
        <v>541.1</v>
      </c>
      <c r="G24" s="7" t="inlineStr">
        <is>
          <t>lb</t>
        </is>
      </c>
      <c r="H24" s="14" t="inlineStr"/>
      <c r="I24" s="15">
        <f>IF(H24="",0,F24*H24)</f>
        <v/>
      </c>
    </row>
    <row r="25">
      <c r="A25" s="16" t="inlineStr">
        <is>
          <t>Anchor rods (rods, nuts, washer plates)</t>
        </is>
      </c>
      <c r="B25" s="17" t="n">
        <v>12</v>
      </c>
      <c r="C25" s="17" t="n">
        <v>48</v>
      </c>
      <c r="D25" s="17" t="n">
        <v>40.2</v>
      </c>
      <c r="E25" s="18" t="n">
        <v>0.02</v>
      </c>
      <c r="F25" s="17" t="n">
        <v>12</v>
      </c>
      <c r="G25" s="16" t="inlineStr">
        <is>
          <t>ea</t>
        </is>
      </c>
      <c r="H25" s="14" t="inlineStr"/>
      <c r="I25" s="19">
        <f>IF(H25="",0,F25*H25)</f>
        <v/>
      </c>
    </row>
    <row r="26">
      <c r="A26" s="7" t="inlineStr">
        <is>
          <t>Connection material (plates / angles)</t>
        </is>
      </c>
      <c r="B26" s="20" t="inlineStr"/>
      <c r="C26" s="12" t="n">
        <v>214</v>
      </c>
      <c r="D26" s="12" t="n">
        <v>1249.4</v>
      </c>
      <c r="E26" s="13" t="n">
        <v>0.62</v>
      </c>
      <c r="F26" s="12" t="n">
        <v>1249.4</v>
      </c>
      <c r="G26" s="7" t="inlineStr">
        <is>
          <t>lb</t>
        </is>
      </c>
      <c r="H26" s="14" t="inlineStr"/>
      <c r="I26" s="15">
        <f>IF(H26="",0,F26*H26)</f>
        <v/>
      </c>
    </row>
    <row r="27">
      <c r="A27" s="16" t="inlineStr">
        <is>
          <t>Headed / shear studs</t>
        </is>
      </c>
      <c r="B27" s="21" t="inlineStr"/>
      <c r="C27" s="17" t="n">
        <v>183</v>
      </c>
      <c r="D27" s="17" t="n">
        <v>91.5</v>
      </c>
      <c r="E27" s="18" t="n">
        <v>0.05</v>
      </c>
      <c r="F27" s="17" t="n">
        <v>183</v>
      </c>
      <c r="G27" s="16" t="inlineStr">
        <is>
          <t>ea</t>
        </is>
      </c>
      <c r="H27" s="14" t="inlineStr"/>
      <c r="I27" s="19">
        <f>IF(H27="",0,F27*H27)</f>
        <v/>
      </c>
    </row>
    <row r="28">
      <c r="A28" s="7" t="inlineStr">
        <is>
          <t>Bolts, structural (sets: bolt, nut, washers)</t>
        </is>
      </c>
      <c r="B28" s="20" t="inlineStr"/>
      <c r="C28" s="12" t="n">
        <v>440</v>
      </c>
      <c r="D28" s="20" t="inlineStr"/>
      <c r="E28" s="22" t="inlineStr"/>
      <c r="F28" s="12" t="n">
        <v>440</v>
      </c>
      <c r="G28" s="7" t="inlineStr">
        <is>
          <t>ea</t>
        </is>
      </c>
      <c r="H28" s="14" t="inlineStr"/>
      <c r="I28" s="15">
        <f>IF(H28="",0,F28*H28)</f>
        <v/>
      </c>
    </row>
    <row r="29">
      <c r="A29" s="16" t="inlineStr">
        <is>
          <t>Post-installed anchors, screws, other fasteners</t>
        </is>
      </c>
      <c r="B29" s="21" t="inlineStr"/>
      <c r="C29" s="17" t="n">
        <v>54</v>
      </c>
      <c r="D29" s="21" t="inlineStr"/>
      <c r="E29" s="23" t="inlineStr"/>
      <c r="F29" s="17" t="n">
        <v>54</v>
      </c>
      <c r="G29" s="16" t="inlineStr">
        <is>
          <t>ea</t>
        </is>
      </c>
      <c r="H29" s="14" t="inlineStr"/>
      <c r="I29" s="19">
        <f>IF(H29="",0,F29*H29)</f>
        <v/>
      </c>
    </row>
    <row r="30">
      <c r="A30" s="24" t="inlineStr">
        <is>
          <t>Subtotal A (steel pieces / weight; all extended)</t>
        </is>
      </c>
      <c r="B30" s="25" t="inlineStr"/>
      <c r="C30" s="26">
        <f>SUM(C18:C27)</f>
        <v/>
      </c>
      <c r="D30" s="26">
        <f>SUM(D18:D27)</f>
        <v/>
      </c>
      <c r="E30" s="27">
        <f>SUM(E18:E27)</f>
        <v/>
      </c>
      <c r="F30" s="25" t="inlineStr"/>
      <c r="G30" s="24" t="inlineStr"/>
      <c r="H30" s="28" t="inlineStr"/>
      <c r="I30" s="29">
        <f>SUM(I18:I29)</f>
        <v/>
      </c>
    </row>
    <row r="32">
      <c r="A32" s="6" t="inlineStr">
        <is>
          <t>B. Material price by type (optional)</t>
        </is>
      </c>
    </row>
    <row r="33">
      <c r="A33" s="10" t="inlineStr">
        <is>
          <t>Material $/lb by shape type (studs, nuts and standard parts per each). Leave blank if A is all-in.</t>
        </is>
      </c>
    </row>
    <row r="34" ht="30" customHeight="1">
      <c r="A34" s="11" t="inlineStr">
        <is>
          <t>Material type</t>
        </is>
      </c>
      <c r="B34" s="11" t="n"/>
      <c r="C34" s="11" t="inlineStr">
        <is>
          <t>Pieces</t>
        </is>
      </c>
      <c r="D34" s="11" t="inlineStr">
        <is>
          <t>Weight (lb)</t>
        </is>
      </c>
      <c r="E34" s="11" t="inlineStr">
        <is>
          <t>Tons</t>
        </is>
      </c>
      <c r="F34" s="11" t="inlineStr">
        <is>
          <t>Pricing qty</t>
        </is>
      </c>
      <c r="G34" s="11" t="inlineStr">
        <is>
          <t>Unit</t>
        </is>
      </c>
      <c r="H34" s="11" t="inlineStr">
        <is>
          <t>Unit price ($/lb or $/ea)</t>
        </is>
      </c>
      <c r="I34" s="11" t="inlineStr">
        <is>
          <t>Extended ($)</t>
        </is>
      </c>
    </row>
    <row r="35">
      <c r="A35" s="7" t="inlineStr">
        <is>
          <t>W shapes</t>
        </is>
      </c>
      <c r="B35" s="20" t="inlineStr"/>
      <c r="C35" s="12" t="n">
        <v>54</v>
      </c>
      <c r="D35" s="12" t="n">
        <v>50770.9</v>
      </c>
      <c r="E35" s="13" t="n">
        <v>25.39</v>
      </c>
      <c r="F35" s="12" t="n">
        <v>50770.9</v>
      </c>
      <c r="G35" s="7" t="inlineStr">
        <is>
          <t>lb</t>
        </is>
      </c>
      <c r="H35" s="14" t="inlineStr"/>
      <c r="I35" s="15">
        <f>IF(H35="",0,F35*H35)</f>
        <v/>
      </c>
    </row>
    <row r="36">
      <c r="A36" s="16" t="inlineStr">
        <is>
          <t>HSS (tube)</t>
        </is>
      </c>
      <c r="B36" s="21" t="inlineStr"/>
      <c r="C36" s="17" t="n">
        <v>7</v>
      </c>
      <c r="D36" s="17" t="n">
        <v>1525.1</v>
      </c>
      <c r="E36" s="18" t="n">
        <v>0.76</v>
      </c>
      <c r="F36" s="17" t="n">
        <v>1525.1</v>
      </c>
      <c r="G36" s="16" t="inlineStr">
        <is>
          <t>lb</t>
        </is>
      </c>
      <c r="H36" s="14" t="inlineStr"/>
      <c r="I36" s="19">
        <f>IF(H36="",0,F36*H36)</f>
        <v/>
      </c>
    </row>
    <row r="37">
      <c r="A37" s="7" t="inlineStr">
        <is>
          <t>Pipe</t>
        </is>
      </c>
      <c r="B37" s="20" t="inlineStr"/>
      <c r="C37" s="12" t="n">
        <v>56</v>
      </c>
      <c r="D37" s="12" t="n">
        <v>457.2</v>
      </c>
      <c r="E37" s="13" t="n">
        <v>0.23</v>
      </c>
      <c r="F37" s="12" t="n">
        <v>457.2</v>
      </c>
      <c r="G37" s="7" t="inlineStr">
        <is>
          <t>lb</t>
        </is>
      </c>
      <c r="H37" s="14" t="inlineStr"/>
      <c r="I37" s="15">
        <f>IF(H37="",0,F37*H37)</f>
        <v/>
      </c>
    </row>
    <row r="38">
      <c r="A38" s="16" t="inlineStr">
        <is>
          <t>Channels</t>
        </is>
      </c>
      <c r="B38" s="21" t="inlineStr"/>
      <c r="C38" s="17" t="n">
        <v>15</v>
      </c>
      <c r="D38" s="17" t="n">
        <v>2278.5</v>
      </c>
      <c r="E38" s="18" t="n">
        <v>1.14</v>
      </c>
      <c r="F38" s="17" t="n">
        <v>2278.5</v>
      </c>
      <c r="G38" s="16" t="inlineStr">
        <is>
          <t>lb</t>
        </is>
      </c>
      <c r="H38" s="14" t="inlineStr"/>
      <c r="I38" s="19">
        <f>IF(H38="",0,F38*H38)</f>
        <v/>
      </c>
    </row>
    <row r="39">
      <c r="A39" s="7" t="inlineStr">
        <is>
          <t>Angles</t>
        </is>
      </c>
      <c r="B39" s="20" t="inlineStr"/>
      <c r="C39" s="12" t="n">
        <v>189</v>
      </c>
      <c r="D39" s="12" t="n">
        <v>1406.7</v>
      </c>
      <c r="E39" s="13" t="n">
        <v>0.7</v>
      </c>
      <c r="F39" s="12" t="n">
        <v>1406.7</v>
      </c>
      <c r="G39" s="7" t="inlineStr">
        <is>
          <t>lb</t>
        </is>
      </c>
      <c r="H39" s="14" t="inlineStr"/>
      <c r="I39" s="15">
        <f>IF(H39="",0,F39*H39)</f>
        <v/>
      </c>
    </row>
    <row r="40">
      <c r="A40" s="16" t="inlineStr">
        <is>
          <t>Round / square bar</t>
        </is>
      </c>
      <c r="B40" s="21" t="inlineStr"/>
      <c r="C40" s="17" t="n">
        <v>111</v>
      </c>
      <c r="D40" s="17" t="n">
        <v>198.9</v>
      </c>
      <c r="E40" s="18" t="n">
        <v>0.1</v>
      </c>
      <c r="F40" s="17" t="n">
        <v>198.9</v>
      </c>
      <c r="G40" s="16" t="inlineStr">
        <is>
          <t>lb</t>
        </is>
      </c>
      <c r="H40" s="14" t="inlineStr"/>
      <c r="I40" s="19">
        <f>IF(H40="",0,F40*H40)</f>
        <v/>
      </c>
    </row>
    <row r="41">
      <c r="A41" s="7" t="inlineStr">
        <is>
          <t>Plates / flat bar</t>
        </is>
      </c>
      <c r="B41" s="20" t="inlineStr"/>
      <c r="C41" s="12" t="n">
        <v>187</v>
      </c>
      <c r="D41" s="12" t="n">
        <v>1483.2</v>
      </c>
      <c r="E41" s="13" t="n">
        <v>0.74</v>
      </c>
      <c r="F41" s="12" t="n">
        <v>1483.2</v>
      </c>
      <c r="G41" s="7" t="inlineStr">
        <is>
          <t>lb</t>
        </is>
      </c>
      <c r="H41" s="14" t="inlineStr"/>
      <c r="I41" s="15">
        <f>IF(H41="",0,F41*H41)</f>
        <v/>
      </c>
    </row>
    <row r="42">
      <c r="A42" s="16" t="inlineStr">
        <is>
          <t>Bent plate</t>
        </is>
      </c>
      <c r="B42" s="21" t="inlineStr"/>
      <c r="C42" s="17" t="n">
        <v>89</v>
      </c>
      <c r="D42" s="17" t="n">
        <v>5578.9</v>
      </c>
      <c r="E42" s="18" t="n">
        <v>2.79</v>
      </c>
      <c r="F42" s="17" t="n">
        <v>5578.9</v>
      </c>
      <c r="G42" s="16" t="inlineStr">
        <is>
          <t>lb</t>
        </is>
      </c>
      <c r="H42" s="14" t="inlineStr"/>
      <c r="I42" s="19">
        <f>IF(H42="",0,F42*H42)</f>
        <v/>
      </c>
    </row>
    <row r="43">
      <c r="A43" s="7" t="inlineStr">
        <is>
          <t>Headed studs</t>
        </is>
      </c>
      <c r="B43" s="20" t="inlineStr"/>
      <c r="C43" s="12" t="n">
        <v>183</v>
      </c>
      <c r="D43" s="12" t="n">
        <v>91.5</v>
      </c>
      <c r="E43" s="13" t="n">
        <v>0.05</v>
      </c>
      <c r="F43" s="12" t="n">
        <v>183</v>
      </c>
      <c r="G43" s="7" t="inlineStr">
        <is>
          <t>ea</t>
        </is>
      </c>
      <c r="H43" s="14" t="inlineStr"/>
      <c r="I43" s="15">
        <f>IF(H43="",0,F43*H43)</f>
        <v/>
      </c>
    </row>
    <row r="44">
      <c r="A44" s="16" t="inlineStr">
        <is>
          <t>Nuts / loose bolts</t>
        </is>
      </c>
      <c r="B44" s="21" t="inlineStr"/>
      <c r="C44" s="17" t="n">
        <v>24</v>
      </c>
      <c r="D44" s="17" t="n">
        <v>4.3</v>
      </c>
      <c r="E44" s="18" t="n">
        <v>0</v>
      </c>
      <c r="F44" s="17" t="n">
        <v>24</v>
      </c>
      <c r="G44" s="16" t="inlineStr">
        <is>
          <t>ea</t>
        </is>
      </c>
      <c r="H44" s="14" t="inlineStr"/>
      <c r="I44" s="19">
        <f>IF(H44="",0,F44*H44)</f>
        <v/>
      </c>
    </row>
    <row r="45">
      <c r="A45" s="7" t="inlineStr">
        <is>
          <t>Standard parts</t>
        </is>
      </c>
      <c r="B45" s="20" t="inlineStr"/>
      <c r="C45" s="12" t="n">
        <v>7</v>
      </c>
      <c r="D45" s="12" t="n">
        <v>6.7</v>
      </c>
      <c r="E45" s="13" t="n">
        <v>0</v>
      </c>
      <c r="F45" s="12" t="n">
        <v>7</v>
      </c>
      <c r="G45" s="7" t="inlineStr">
        <is>
          <t>ea</t>
        </is>
      </c>
      <c r="H45" s="14" t="inlineStr"/>
      <c r="I45" s="15">
        <f>IF(H45="",0,F45*H45)</f>
        <v/>
      </c>
    </row>
    <row r="46">
      <c r="A46" s="24" t="inlineStr">
        <is>
          <t>Subtotal B</t>
        </is>
      </c>
      <c r="B46" s="25" t="inlineStr"/>
      <c r="C46" s="26">
        <f>SUM(C35:C45)</f>
        <v/>
      </c>
      <c r="D46" s="26">
        <f>SUM(D35:D45)</f>
        <v/>
      </c>
      <c r="E46" s="27">
        <f>SUM(E35:E45)</f>
        <v/>
      </c>
      <c r="F46" s="25" t="inlineStr"/>
      <c r="G46" s="24" t="inlineStr"/>
      <c r="H46" s="28" t="inlineStr"/>
      <c r="I46" s="29">
        <f>SUM(I35:I45)</f>
        <v/>
      </c>
    </row>
    <row r="48">
      <c r="A48" s="6" t="inlineStr">
        <is>
          <t>C. Other items (estimator)</t>
        </is>
      </c>
    </row>
    <row r="49">
      <c r="A49" s="10" t="inlineStr">
        <is>
          <t>Freight, primer, galvanizing, erection, allowances: type a description, quantity, unit and price.</t>
        </is>
      </c>
    </row>
    <row r="50" ht="30" customHeight="1">
      <c r="A50" s="11" t="inlineStr">
        <is>
          <t>Description</t>
        </is>
      </c>
      <c r="B50" s="11" t="n"/>
      <c r="C50" s="11" t="n"/>
      <c r="D50" s="11" t="n"/>
      <c r="E50" s="11" t="n"/>
      <c r="F50" s="11" t="inlineStr">
        <is>
          <t>Qty</t>
        </is>
      </c>
      <c r="G50" s="11" t="inlineStr">
        <is>
          <t>Unit</t>
        </is>
      </c>
      <c r="H50" s="11" t="inlineStr">
        <is>
          <t>Unit price</t>
        </is>
      </c>
      <c r="I50" s="11" t="inlineStr">
        <is>
          <t>Extended ($)</t>
        </is>
      </c>
    </row>
    <row r="51">
      <c r="A51" s="30" t="inlineStr"/>
      <c r="B51" s="20" t="inlineStr"/>
      <c r="C51" s="20" t="inlineStr"/>
      <c r="D51" s="20" t="inlineStr"/>
      <c r="E51" s="22" t="inlineStr"/>
      <c r="F51" s="31" t="inlineStr"/>
      <c r="G51" s="30" t="inlineStr"/>
      <c r="H51" s="14" t="inlineStr"/>
      <c r="I51" s="32">
        <f>IF(OR(F51="",H51=""),0,F51*H51)</f>
        <v/>
      </c>
    </row>
    <row r="52">
      <c r="A52" s="30" t="inlineStr"/>
      <c r="B52" s="20" t="inlineStr"/>
      <c r="C52" s="20" t="inlineStr"/>
      <c r="D52" s="20" t="inlineStr"/>
      <c r="E52" s="22" t="inlineStr"/>
      <c r="F52" s="31" t="inlineStr"/>
      <c r="G52" s="30" t="inlineStr"/>
      <c r="H52" s="14" t="inlineStr"/>
      <c r="I52" s="32">
        <f>IF(OR(F52="",H52=""),0,F52*H52)</f>
        <v/>
      </c>
    </row>
    <row r="53">
      <c r="A53" s="30" t="inlineStr"/>
      <c r="B53" s="20" t="inlineStr"/>
      <c r="C53" s="20" t="inlineStr"/>
      <c r="D53" s="20" t="inlineStr"/>
      <c r="E53" s="22" t="inlineStr"/>
      <c r="F53" s="31" t="inlineStr"/>
      <c r="G53" s="30" t="inlineStr"/>
      <c r="H53" s="14" t="inlineStr"/>
      <c r="I53" s="32">
        <f>IF(OR(F53="",H53=""),0,F53*H53)</f>
        <v/>
      </c>
    </row>
    <row r="54">
      <c r="A54" s="30" t="inlineStr"/>
      <c r="B54" s="20" t="inlineStr"/>
      <c r="C54" s="20" t="inlineStr"/>
      <c r="D54" s="20" t="inlineStr"/>
      <c r="E54" s="22" t="inlineStr"/>
      <c r="F54" s="31" t="inlineStr"/>
      <c r="G54" s="30" t="inlineStr"/>
      <c r="H54" s="14" t="inlineStr"/>
      <c r="I54" s="32">
        <f>IF(OR(F54="",H54=""),0,F54*H54)</f>
        <v/>
      </c>
    </row>
    <row r="55">
      <c r="A55" s="30" t="inlineStr"/>
      <c r="B55" s="20" t="inlineStr"/>
      <c r="C55" s="20" t="inlineStr"/>
      <c r="D55" s="20" t="inlineStr"/>
      <c r="E55" s="22" t="inlineStr"/>
      <c r="F55" s="31" t="inlineStr"/>
      <c r="G55" s="30" t="inlineStr"/>
      <c r="H55" s="14" t="inlineStr"/>
      <c r="I55" s="32">
        <f>IF(OR(F55="",H55=""),0,F55*H55)</f>
        <v/>
      </c>
    </row>
    <row r="56">
      <c r="A56" s="24" t="inlineStr">
        <is>
          <t>Subtotal C</t>
        </is>
      </c>
      <c r="B56" s="25" t="inlineStr"/>
      <c r="C56" s="25" t="inlineStr"/>
      <c r="D56" s="25" t="inlineStr"/>
      <c r="E56" s="33" t="inlineStr"/>
      <c r="F56" s="25" t="inlineStr"/>
      <c r="G56" s="24" t="inlineStr"/>
      <c r="H56" s="28" t="inlineStr"/>
      <c r="I56" s="29">
        <f>SUM(I51:I55)</f>
        <v/>
      </c>
    </row>
    <row r="58">
      <c r="A58" s="34" t="inlineStr">
        <is>
          <t>GRAND TOTAL (A + B + C)</t>
        </is>
      </c>
      <c r="B58" s="25" t="inlineStr"/>
      <c r="C58" s="25" t="inlineStr"/>
      <c r="D58" s="25" t="inlineStr"/>
      <c r="E58" s="33" t="inlineStr"/>
      <c r="F58" s="25" t="inlineStr"/>
      <c r="G58" s="24" t="inlineStr"/>
      <c r="H58" s="28" t="inlineStr"/>
      <c r="I58" s="35">
        <f>I30+I46+I56</f>
        <v/>
      </c>
    </row>
    <row r="59">
      <c r="A59" s="7" t="inlineStr">
        <is>
          <t>Average $ per lb of steel</t>
        </is>
      </c>
      <c r="B59" s="20" t="inlineStr"/>
      <c r="C59" s="20" t="inlineStr"/>
      <c r="D59" s="20" t="inlineStr"/>
      <c r="E59" s="22" t="inlineStr"/>
      <c r="F59" s="20" t="inlineStr"/>
      <c r="G59" s="7" t="inlineStr"/>
      <c r="H59" s="36" t="inlineStr"/>
      <c r="I59" s="37">
        <f>IF(D30=0,0,I58/D30)</f>
        <v/>
      </c>
    </row>
    <row r="61">
      <c r="A61" s="10" t="inlineStr">
        <is>
          <t>Quantities are taken from the contract drawings; verify against the drawings. Not a bid.</t>
        </is>
      </c>
    </row>
    <row r="62">
      <c r="A62" s="10" t="inlineStr">
        <is>
          <t>Quantities are net: no drop, cutting waste, overrun or spare allowance is included.</t>
        </is>
      </c>
    </row>
    <row r="63">
      <c r="A63" s="10" t="inlineStr">
        <is>
          <t>This package is a material breakdown for estimating. It is not a bid, a quote or a price.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18" customWidth="1" min="4" max="4"/>
    <col width="18" customWidth="1" min="5" max="5"/>
    <col width="14" customWidth="1" min="6" max="6"/>
    <col width="7" customWidth="1" min="7" max="7"/>
    <col width="13" customWidth="1" min="8" max="8"/>
    <col width="10" customWidth="1" min="9" max="9"/>
    <col width="12" customWidth="1" min="10" max="10"/>
    <col width="13" customWidth="1" min="11" max="11"/>
    <col width="8" customWidth="1" min="12" max="12"/>
  </cols>
  <sheetData>
    <row r="1" ht="24" customHeight="1">
      <c r="A1" s="3" t="inlineStr">
        <is>
          <t>Members by size and length</t>
        </is>
      </c>
    </row>
    <row r="2">
      <c r="A2" s="10" t="inlineStr">
        <is>
          <t>Sample Project: Commercial Building  |  2026-10-08  |  Net quantities from the drawings, not a bid  |  existing steel not listed</t>
        </is>
      </c>
    </row>
    <row r="4" ht="30" customHeight="1">
      <c r="A4" s="11" t="inlineStr">
        <is>
          <t>Item</t>
        </is>
      </c>
      <c r="B4" s="11" t="inlineStr">
        <is>
          <t>Category</t>
        </is>
      </c>
      <c r="C4" s="11" t="inlineStr">
        <is>
          <t>Member type</t>
        </is>
      </c>
      <c r="D4" s="11" t="inlineStr">
        <is>
          <t>Description</t>
        </is>
      </c>
      <c r="E4" s="11" t="inlineStr">
        <is>
          <t>Size / main material</t>
        </is>
      </c>
      <c r="F4" s="11" t="inlineStr">
        <is>
          <t>Grade</t>
        </is>
      </c>
      <c r="G4" s="11" t="inlineStr">
        <is>
          <t>Qty</t>
        </is>
      </c>
      <c r="H4" s="11" t="inlineStr">
        <is>
          <t>Length (ft-in)</t>
        </is>
      </c>
      <c r="I4" s="11" t="inlineStr">
        <is>
          <t>Length (ft)</t>
        </is>
      </c>
      <c r="J4" s="11" t="inlineStr">
        <is>
          <t>Weight each (lb)</t>
        </is>
      </c>
      <c r="K4" s="11" t="inlineStr">
        <is>
          <t>Total weight (lb)</t>
        </is>
      </c>
      <c r="L4" s="11" t="inlineStr">
        <is>
          <t>Sequence</t>
        </is>
      </c>
    </row>
    <row r="5">
      <c r="A5" s="7" t="inlineStr">
        <is>
          <t>Column HSS3x3x1/4</t>
        </is>
      </c>
      <c r="B5" s="7" t="inlineStr">
        <is>
          <t>Columns</t>
        </is>
      </c>
      <c r="C5" s="7" t="inlineStr">
        <is>
          <t>Column</t>
        </is>
      </c>
      <c r="D5" s="7" t="inlineStr">
        <is>
          <t>COLUMN</t>
        </is>
      </c>
      <c r="E5" s="7" t="inlineStr">
        <is>
          <t>HSS3x3x1/4</t>
        </is>
      </c>
      <c r="F5" s="7" t="inlineStr">
        <is>
          <t>A500B</t>
        </is>
      </c>
      <c r="G5" s="12" t="n">
        <v>2</v>
      </c>
      <c r="H5" s="7" t="inlineStr">
        <is>
          <t>2'-3 1/2"</t>
        </is>
      </c>
      <c r="I5" s="13" t="n">
        <v>2.29</v>
      </c>
      <c r="J5" s="38" t="n">
        <v>33.2</v>
      </c>
      <c r="K5" s="12" t="n">
        <v>66.40000000000001</v>
      </c>
      <c r="L5" s="7" t="inlineStr">
        <is>
          <t>01</t>
        </is>
      </c>
    </row>
    <row r="6">
      <c r="A6" s="16" t="inlineStr">
        <is>
          <t>Column HSS3x3x1/4</t>
        </is>
      </c>
      <c r="B6" s="16" t="inlineStr">
        <is>
          <t>Columns</t>
        </is>
      </c>
      <c r="C6" s="16" t="inlineStr">
        <is>
          <t>Column</t>
        </is>
      </c>
      <c r="D6" s="16" t="inlineStr">
        <is>
          <t>COLUMN</t>
        </is>
      </c>
      <c r="E6" s="16" t="inlineStr">
        <is>
          <t>HSS3x3x1/4</t>
        </is>
      </c>
      <c r="F6" s="16" t="inlineStr">
        <is>
          <t>A500B</t>
        </is>
      </c>
      <c r="G6" s="17" t="n">
        <v>1</v>
      </c>
      <c r="H6" s="16" t="inlineStr">
        <is>
          <t>6'-6 5/8"</t>
        </is>
      </c>
      <c r="I6" s="18" t="n">
        <v>6.55</v>
      </c>
      <c r="J6" s="39" t="n">
        <v>70.8</v>
      </c>
      <c r="K6" s="17" t="n">
        <v>70.8</v>
      </c>
      <c r="L6" s="16" t="inlineStr">
        <is>
          <t>01</t>
        </is>
      </c>
    </row>
    <row r="7">
      <c r="A7" s="7" t="inlineStr">
        <is>
          <t>Column HSS3x3x1/4</t>
        </is>
      </c>
      <c r="B7" s="7" t="inlineStr">
        <is>
          <t>Columns</t>
        </is>
      </c>
      <c r="C7" s="7" t="inlineStr">
        <is>
          <t>Column</t>
        </is>
      </c>
      <c r="D7" s="7" t="inlineStr">
        <is>
          <t>COLUMN</t>
        </is>
      </c>
      <c r="E7" s="7" t="inlineStr">
        <is>
          <t>HSS3x3x1/4</t>
        </is>
      </c>
      <c r="F7" s="7" t="inlineStr">
        <is>
          <t>A500B</t>
        </is>
      </c>
      <c r="G7" s="12" t="n">
        <v>1</v>
      </c>
      <c r="H7" s="7" t="inlineStr">
        <is>
          <t>6'-6 11/16"</t>
        </is>
      </c>
      <c r="I7" s="13" t="n">
        <v>6.56</v>
      </c>
      <c r="J7" s="38" t="n">
        <v>70.8</v>
      </c>
      <c r="K7" s="12" t="n">
        <v>70.8</v>
      </c>
      <c r="L7" s="7" t="inlineStr">
        <is>
          <t>01</t>
        </is>
      </c>
    </row>
    <row r="8">
      <c r="A8" s="16" t="inlineStr">
        <is>
          <t>Column HSS8x8x3/8</t>
        </is>
      </c>
      <c r="B8" s="16" t="inlineStr">
        <is>
          <t>Columns</t>
        </is>
      </c>
      <c r="C8" s="16" t="inlineStr">
        <is>
          <t>Column</t>
        </is>
      </c>
      <c r="D8" s="16" t="inlineStr">
        <is>
          <t>COLUMN</t>
        </is>
      </c>
      <c r="E8" s="16" t="inlineStr">
        <is>
          <t>HSS8x8x3/8</t>
        </is>
      </c>
      <c r="F8" s="16" t="inlineStr">
        <is>
          <t>A500B</t>
        </is>
      </c>
      <c r="G8" s="17" t="n">
        <v>1</v>
      </c>
      <c r="H8" s="16" t="inlineStr">
        <is>
          <t>11'-11 1/16"</t>
        </is>
      </c>
      <c r="I8" s="18" t="n">
        <v>11.92</v>
      </c>
      <c r="J8" s="39" t="n">
        <v>554.1</v>
      </c>
      <c r="K8" s="17" t="n">
        <v>554.1</v>
      </c>
      <c r="L8" s="16" t="inlineStr">
        <is>
          <t>01</t>
        </is>
      </c>
    </row>
    <row r="9">
      <c r="A9" s="7" t="inlineStr">
        <is>
          <t>Column HSS8x8x3/8</t>
        </is>
      </c>
      <c r="B9" s="7" t="inlineStr">
        <is>
          <t>Columns</t>
        </is>
      </c>
      <c r="C9" s="7" t="inlineStr">
        <is>
          <t>Column</t>
        </is>
      </c>
      <c r="D9" s="7" t="inlineStr">
        <is>
          <t>COLUMN</t>
        </is>
      </c>
      <c r="E9" s="7" t="inlineStr">
        <is>
          <t>HSS8x8x3/8</t>
        </is>
      </c>
      <c r="F9" s="7" t="inlineStr">
        <is>
          <t>A500B</t>
        </is>
      </c>
      <c r="G9" s="12" t="n">
        <v>1</v>
      </c>
      <c r="H9" s="7" t="inlineStr">
        <is>
          <t>11'-11 3/4"</t>
        </is>
      </c>
      <c r="I9" s="13" t="n">
        <v>11.98</v>
      </c>
      <c r="J9" s="38" t="n">
        <v>544.7</v>
      </c>
      <c r="K9" s="12" t="n">
        <v>544.7</v>
      </c>
      <c r="L9" s="7" t="inlineStr">
        <is>
          <t>01</t>
        </is>
      </c>
    </row>
    <row r="10">
      <c r="A10" s="16" t="inlineStr">
        <is>
          <t>Column HSS8x8x3/8</t>
        </is>
      </c>
      <c r="B10" s="16" t="inlineStr">
        <is>
          <t>Columns</t>
        </is>
      </c>
      <c r="C10" s="16" t="inlineStr">
        <is>
          <t>Column</t>
        </is>
      </c>
      <c r="D10" s="16" t="inlineStr">
        <is>
          <t>COLUMN</t>
        </is>
      </c>
      <c r="E10" s="16" t="inlineStr">
        <is>
          <t>HSS8x8x3/8</t>
        </is>
      </c>
      <c r="F10" s="16" t="inlineStr">
        <is>
          <t>A500B</t>
        </is>
      </c>
      <c r="G10" s="17" t="n">
        <v>1</v>
      </c>
      <c r="H10" s="16" t="inlineStr">
        <is>
          <t>12'-5 1/8"</t>
        </is>
      </c>
      <c r="I10" s="18" t="n">
        <v>12.43</v>
      </c>
      <c r="J10" s="39" t="n">
        <v>569.8</v>
      </c>
      <c r="K10" s="17" t="n">
        <v>569.8</v>
      </c>
      <c r="L10" s="16" t="inlineStr">
        <is>
          <t>01</t>
        </is>
      </c>
    </row>
    <row r="11">
      <c r="A11" s="7" t="inlineStr">
        <is>
          <t>Beam W10x17</t>
        </is>
      </c>
      <c r="B11" s="7" t="inlineStr">
        <is>
          <t>Beams</t>
        </is>
      </c>
      <c r="C11" s="7" t="inlineStr">
        <is>
          <t>Beam</t>
        </is>
      </c>
      <c r="D11" s="7" t="inlineStr">
        <is>
          <t>BEAM</t>
        </is>
      </c>
      <c r="E11" s="7" t="inlineStr">
        <is>
          <t>W10x17</t>
        </is>
      </c>
      <c r="F11" s="7" t="inlineStr">
        <is>
          <t>A992</t>
        </is>
      </c>
      <c r="G11" s="12" t="n">
        <v>2</v>
      </c>
      <c r="H11" s="7" t="inlineStr">
        <is>
          <t>3'-5 11/16"</t>
        </is>
      </c>
      <c r="I11" s="13" t="n">
        <v>3.47</v>
      </c>
      <c r="J11" s="38" t="n">
        <v>77.3</v>
      </c>
      <c r="K11" s="12" t="n">
        <v>154.5</v>
      </c>
      <c r="L11" s="7" t="inlineStr">
        <is>
          <t>01</t>
        </is>
      </c>
    </row>
    <row r="12">
      <c r="A12" s="16" t="inlineStr">
        <is>
          <t>Beam W12x19</t>
        </is>
      </c>
      <c r="B12" s="16" t="inlineStr">
        <is>
          <t>Beams</t>
        </is>
      </c>
      <c r="C12" s="16" t="inlineStr">
        <is>
          <t>Beam</t>
        </is>
      </c>
      <c r="D12" s="16" t="inlineStr">
        <is>
          <t>BEAM</t>
        </is>
      </c>
      <c r="E12" s="16" t="inlineStr">
        <is>
          <t>W12x19</t>
        </is>
      </c>
      <c r="F12" s="16" t="inlineStr">
        <is>
          <t>A992</t>
        </is>
      </c>
      <c r="G12" s="17" t="n">
        <v>1</v>
      </c>
      <c r="H12" s="16" t="inlineStr">
        <is>
          <t>6'-4"</t>
        </is>
      </c>
      <c r="I12" s="18" t="n">
        <v>6.33</v>
      </c>
      <c r="J12" s="39" t="n">
        <v>113.9</v>
      </c>
      <c r="K12" s="17" t="n">
        <v>113.9</v>
      </c>
      <c r="L12" s="16" t="inlineStr">
        <is>
          <t>01</t>
        </is>
      </c>
    </row>
    <row r="13">
      <c r="A13" s="7" t="inlineStr">
        <is>
          <t>Beam W12x19</t>
        </is>
      </c>
      <c r="B13" s="7" t="inlineStr">
        <is>
          <t>Beams</t>
        </is>
      </c>
      <c r="C13" s="7" t="inlineStr">
        <is>
          <t>Beam</t>
        </is>
      </c>
      <c r="D13" s="7" t="inlineStr">
        <is>
          <t>BEAM</t>
        </is>
      </c>
      <c r="E13" s="7" t="inlineStr">
        <is>
          <t>W12x19</t>
        </is>
      </c>
      <c r="F13" s="7" t="inlineStr">
        <is>
          <t>A992</t>
        </is>
      </c>
      <c r="G13" s="12" t="n">
        <v>1</v>
      </c>
      <c r="H13" s="7" t="inlineStr">
        <is>
          <t>6'-4 5/8"</t>
        </is>
      </c>
      <c r="I13" s="13" t="n">
        <v>6.39</v>
      </c>
      <c r="J13" s="38" t="n">
        <v>156.1</v>
      </c>
      <c r="K13" s="12" t="n">
        <v>156.1</v>
      </c>
      <c r="L13" s="7" t="inlineStr">
        <is>
          <t>01</t>
        </is>
      </c>
    </row>
    <row r="14">
      <c r="A14" s="16" t="inlineStr">
        <is>
          <t>Beam W12x19</t>
        </is>
      </c>
      <c r="B14" s="16" t="inlineStr">
        <is>
          <t>Beams</t>
        </is>
      </c>
      <c r="C14" s="16" t="inlineStr">
        <is>
          <t>Beam</t>
        </is>
      </c>
      <c r="D14" s="16" t="inlineStr">
        <is>
          <t>BEAM</t>
        </is>
      </c>
      <c r="E14" s="16" t="inlineStr">
        <is>
          <t>W12x19</t>
        </is>
      </c>
      <c r="F14" s="16" t="inlineStr">
        <is>
          <t>A992</t>
        </is>
      </c>
      <c r="G14" s="17" t="n">
        <v>1</v>
      </c>
      <c r="H14" s="16" t="inlineStr">
        <is>
          <t>6'-6"</t>
        </is>
      </c>
      <c r="I14" s="18" t="n">
        <v>6.5</v>
      </c>
      <c r="J14" s="39" t="n">
        <v>117</v>
      </c>
      <c r="K14" s="17" t="n">
        <v>117</v>
      </c>
      <c r="L14" s="16" t="inlineStr">
        <is>
          <t>01</t>
        </is>
      </c>
    </row>
    <row r="15">
      <c r="A15" s="7" t="inlineStr">
        <is>
          <t>Beam W12x19</t>
        </is>
      </c>
      <c r="B15" s="7" t="inlineStr">
        <is>
          <t>Beams</t>
        </is>
      </c>
      <c r="C15" s="7" t="inlineStr">
        <is>
          <t>Beam</t>
        </is>
      </c>
      <c r="D15" s="7" t="inlineStr">
        <is>
          <t>BEAM</t>
        </is>
      </c>
      <c r="E15" s="7" t="inlineStr">
        <is>
          <t>W12x19</t>
        </is>
      </c>
      <c r="F15" s="7" t="inlineStr">
        <is>
          <t>A992</t>
        </is>
      </c>
      <c r="G15" s="12" t="n">
        <v>1</v>
      </c>
      <c r="H15" s="7" t="inlineStr">
        <is>
          <t>6'-8 5/8"</t>
        </is>
      </c>
      <c r="I15" s="13" t="n">
        <v>6.72</v>
      </c>
      <c r="J15" s="38" t="n">
        <v>122.3</v>
      </c>
      <c r="K15" s="12" t="n">
        <v>122.3</v>
      </c>
      <c r="L15" s="7" t="inlineStr">
        <is>
          <t>01</t>
        </is>
      </c>
    </row>
    <row r="16">
      <c r="A16" s="16" t="inlineStr">
        <is>
          <t>Beam W12x19</t>
        </is>
      </c>
      <c r="B16" s="16" t="inlineStr">
        <is>
          <t>Beams</t>
        </is>
      </c>
      <c r="C16" s="16" t="inlineStr">
        <is>
          <t>Beam</t>
        </is>
      </c>
      <c r="D16" s="16" t="inlineStr">
        <is>
          <t>BEAM</t>
        </is>
      </c>
      <c r="E16" s="16" t="inlineStr">
        <is>
          <t>W12x19</t>
        </is>
      </c>
      <c r="F16" s="16" t="inlineStr">
        <is>
          <t>A992</t>
        </is>
      </c>
      <c r="G16" s="17" t="n">
        <v>1</v>
      </c>
      <c r="H16" s="16" t="inlineStr">
        <is>
          <t>7'-5 1/4"</t>
        </is>
      </c>
      <c r="I16" s="18" t="n">
        <v>7.44</v>
      </c>
      <c r="J16" s="39" t="n">
        <v>196.6</v>
      </c>
      <c r="K16" s="17" t="n">
        <v>196.6</v>
      </c>
      <c r="L16" s="16" t="inlineStr">
        <is>
          <t>01</t>
        </is>
      </c>
    </row>
    <row r="17">
      <c r="A17" s="7" t="inlineStr">
        <is>
          <t>Beam W12x19</t>
        </is>
      </c>
      <c r="B17" s="7" t="inlineStr">
        <is>
          <t>Beams</t>
        </is>
      </c>
      <c r="C17" s="7" t="inlineStr">
        <is>
          <t>Beam</t>
        </is>
      </c>
      <c r="D17" s="7" t="inlineStr">
        <is>
          <t>BEAM</t>
        </is>
      </c>
      <c r="E17" s="7" t="inlineStr">
        <is>
          <t>W12x19</t>
        </is>
      </c>
      <c r="F17" s="7" t="inlineStr">
        <is>
          <t>A992</t>
        </is>
      </c>
      <c r="G17" s="12" t="n">
        <v>3</v>
      </c>
      <c r="H17" s="7" t="inlineStr">
        <is>
          <t>12'-0 11/16"</t>
        </is>
      </c>
      <c r="I17" s="13" t="n">
        <v>12.06</v>
      </c>
      <c r="J17" s="38" t="n">
        <v>226.1</v>
      </c>
      <c r="K17" s="12" t="n">
        <v>678.4</v>
      </c>
      <c r="L17" s="7" t="inlineStr">
        <is>
          <t>01</t>
        </is>
      </c>
    </row>
    <row r="18">
      <c r="A18" s="16" t="inlineStr">
        <is>
          <t>Beam W12x19</t>
        </is>
      </c>
      <c r="B18" s="16" t="inlineStr">
        <is>
          <t>Beams</t>
        </is>
      </c>
      <c r="C18" s="16" t="inlineStr">
        <is>
          <t>Beam</t>
        </is>
      </c>
      <c r="D18" s="16" t="inlineStr">
        <is>
          <t>BEAM</t>
        </is>
      </c>
      <c r="E18" s="16" t="inlineStr">
        <is>
          <t>W12x19</t>
        </is>
      </c>
      <c r="F18" s="16" t="inlineStr">
        <is>
          <t>A992</t>
        </is>
      </c>
      <c r="G18" s="17" t="n">
        <v>1</v>
      </c>
      <c r="H18" s="16" t="inlineStr">
        <is>
          <t>18'-7 1/2"</t>
        </is>
      </c>
      <c r="I18" s="18" t="n">
        <v>18.63</v>
      </c>
      <c r="J18" s="39" t="n">
        <v>381.8</v>
      </c>
      <c r="K18" s="17" t="n">
        <v>381.8</v>
      </c>
      <c r="L18" s="16" t="inlineStr">
        <is>
          <t>01</t>
        </is>
      </c>
    </row>
    <row r="19">
      <c r="A19" s="7" t="inlineStr">
        <is>
          <t>Beam W12x19</t>
        </is>
      </c>
      <c r="B19" s="7" t="inlineStr">
        <is>
          <t>Beams</t>
        </is>
      </c>
      <c r="C19" s="7" t="inlineStr">
        <is>
          <t>Beam</t>
        </is>
      </c>
      <c r="D19" s="7" t="inlineStr">
        <is>
          <t>BEAM</t>
        </is>
      </c>
      <c r="E19" s="7" t="inlineStr">
        <is>
          <t>W12x19</t>
        </is>
      </c>
      <c r="F19" s="7" t="inlineStr">
        <is>
          <t>A992</t>
        </is>
      </c>
      <c r="G19" s="12" t="n">
        <v>10</v>
      </c>
      <c r="H19" s="7" t="inlineStr">
        <is>
          <t>18'-7 9/16"</t>
        </is>
      </c>
      <c r="I19" s="13" t="n">
        <v>18.63</v>
      </c>
      <c r="J19" s="38" t="n">
        <v>351.2</v>
      </c>
      <c r="K19" s="12" t="n">
        <v>3511.7</v>
      </c>
      <c r="L19" s="7" t="inlineStr">
        <is>
          <t>01</t>
        </is>
      </c>
    </row>
    <row r="20">
      <c r="A20" s="16" t="inlineStr">
        <is>
          <t>Beam W14x22</t>
        </is>
      </c>
      <c r="B20" s="16" t="inlineStr">
        <is>
          <t>Beams</t>
        </is>
      </c>
      <c r="C20" s="16" t="inlineStr">
        <is>
          <t>Beam</t>
        </is>
      </c>
      <c r="D20" s="16" t="inlineStr">
        <is>
          <t>BEAM</t>
        </is>
      </c>
      <c r="E20" s="16" t="inlineStr">
        <is>
          <t>W14x22</t>
        </is>
      </c>
      <c r="F20" s="16" t="inlineStr">
        <is>
          <t>A992</t>
        </is>
      </c>
      <c r="G20" s="17" t="n">
        <v>1</v>
      </c>
      <c r="H20" s="16" t="inlineStr">
        <is>
          <t>6'-4 5/8"</t>
        </is>
      </c>
      <c r="I20" s="18" t="n">
        <v>6.39</v>
      </c>
      <c r="J20" s="39" t="n">
        <v>146.3</v>
      </c>
      <c r="K20" s="17" t="n">
        <v>146.3</v>
      </c>
      <c r="L20" s="16" t="inlineStr">
        <is>
          <t>01</t>
        </is>
      </c>
    </row>
    <row r="21">
      <c r="A21" s="7" t="inlineStr">
        <is>
          <t>Beam W14x22</t>
        </is>
      </c>
      <c r="B21" s="7" t="inlineStr">
        <is>
          <t>Beams</t>
        </is>
      </c>
      <c r="C21" s="7" t="inlineStr">
        <is>
          <t>Beam</t>
        </is>
      </c>
      <c r="D21" s="7" t="inlineStr">
        <is>
          <t>BEAM</t>
        </is>
      </c>
      <c r="E21" s="7" t="inlineStr">
        <is>
          <t>W14x22</t>
        </is>
      </c>
      <c r="F21" s="7" t="inlineStr">
        <is>
          <t>A992</t>
        </is>
      </c>
      <c r="G21" s="12" t="n">
        <v>2</v>
      </c>
      <c r="H21" s="7" t="inlineStr">
        <is>
          <t>26'-10 1/8"</t>
        </is>
      </c>
      <c r="I21" s="13" t="n">
        <v>26.84</v>
      </c>
      <c r="J21" s="38" t="n">
        <v>590.3</v>
      </c>
      <c r="K21" s="12" t="n">
        <v>1180.7</v>
      </c>
      <c r="L21" s="7" t="inlineStr">
        <is>
          <t>01</t>
        </is>
      </c>
    </row>
    <row r="22">
      <c r="A22" s="16" t="inlineStr">
        <is>
          <t>Beam W14x22</t>
        </is>
      </c>
      <c r="B22" s="16" t="inlineStr">
        <is>
          <t>Beams</t>
        </is>
      </c>
      <c r="C22" s="16" t="inlineStr">
        <is>
          <t>Beam</t>
        </is>
      </c>
      <c r="D22" s="16" t="inlineStr">
        <is>
          <t>BEAM</t>
        </is>
      </c>
      <c r="E22" s="16" t="inlineStr">
        <is>
          <t>W14x22</t>
        </is>
      </c>
      <c r="F22" s="16" t="inlineStr">
        <is>
          <t>A992</t>
        </is>
      </c>
      <c r="G22" s="17" t="n">
        <v>16</v>
      </c>
      <c r="H22" s="16" t="inlineStr">
        <is>
          <t>29'-10 1/2"</t>
        </is>
      </c>
      <c r="I22" s="18" t="n">
        <v>29.87</v>
      </c>
      <c r="J22" s="39" t="n">
        <v>704.4</v>
      </c>
      <c r="K22" s="17" t="n">
        <v>11270.4</v>
      </c>
      <c r="L22" s="16" t="inlineStr">
        <is>
          <t>01</t>
        </is>
      </c>
    </row>
    <row r="23">
      <c r="A23" s="7" t="inlineStr">
        <is>
          <t>Beam W16x26</t>
        </is>
      </c>
      <c r="B23" s="7" t="inlineStr">
        <is>
          <t>Beams</t>
        </is>
      </c>
      <c r="C23" s="7" t="inlineStr">
        <is>
          <t>Beam</t>
        </is>
      </c>
      <c r="D23" s="7" t="inlineStr">
        <is>
          <t>BEAM</t>
        </is>
      </c>
      <c r="E23" s="7" t="inlineStr">
        <is>
          <t>W16x26</t>
        </is>
      </c>
      <c r="F23" s="7" t="inlineStr">
        <is>
          <t>A992</t>
        </is>
      </c>
      <c r="G23" s="12" t="n">
        <v>1</v>
      </c>
      <c r="H23" s="7" t="inlineStr">
        <is>
          <t>18'-6 9/16"</t>
        </is>
      </c>
      <c r="I23" s="13" t="n">
        <v>18.55</v>
      </c>
      <c r="J23" s="38" t="n">
        <v>484.7</v>
      </c>
      <c r="K23" s="12" t="n">
        <v>484.7</v>
      </c>
      <c r="L23" s="7" t="inlineStr">
        <is>
          <t>01</t>
        </is>
      </c>
    </row>
    <row r="24">
      <c r="A24" s="16" t="inlineStr">
        <is>
          <t>Beam W16x26</t>
        </is>
      </c>
      <c r="B24" s="16" t="inlineStr">
        <is>
          <t>Beams</t>
        </is>
      </c>
      <c r="C24" s="16" t="inlineStr">
        <is>
          <t>Beam</t>
        </is>
      </c>
      <c r="D24" s="16" t="inlineStr">
        <is>
          <t>BEAM</t>
        </is>
      </c>
      <c r="E24" s="16" t="inlineStr">
        <is>
          <t>W16x26</t>
        </is>
      </c>
      <c r="F24" s="16" t="inlineStr">
        <is>
          <t>A992</t>
        </is>
      </c>
      <c r="G24" s="17" t="n">
        <v>1</v>
      </c>
      <c r="H24" s="16" t="inlineStr">
        <is>
          <t>26'-3 1/4"</t>
        </is>
      </c>
      <c r="I24" s="18" t="n">
        <v>26.27</v>
      </c>
      <c r="J24" s="39" t="n">
        <v>940.2</v>
      </c>
      <c r="K24" s="17" t="n">
        <v>940.2</v>
      </c>
      <c r="L24" s="16" t="inlineStr">
        <is>
          <t>01</t>
        </is>
      </c>
    </row>
    <row r="25">
      <c r="A25" s="7" t="inlineStr">
        <is>
          <t>Beam W18x46</t>
        </is>
      </c>
      <c r="B25" s="7" t="inlineStr">
        <is>
          <t>Beams</t>
        </is>
      </c>
      <c r="C25" s="7" t="inlineStr">
        <is>
          <t>Beam</t>
        </is>
      </c>
      <c r="D25" s="7" t="inlineStr">
        <is>
          <t>BEAM</t>
        </is>
      </c>
      <c r="E25" s="7" t="inlineStr">
        <is>
          <t>W18x46</t>
        </is>
      </c>
      <c r="F25" s="7" t="inlineStr">
        <is>
          <t>A992</t>
        </is>
      </c>
      <c r="G25" s="12" t="n">
        <v>1</v>
      </c>
      <c r="H25" s="7" t="inlineStr">
        <is>
          <t>32'-9 3/8"</t>
        </is>
      </c>
      <c r="I25" s="13" t="n">
        <v>32.78</v>
      </c>
      <c r="J25" s="38" t="n">
        <v>1711.3</v>
      </c>
      <c r="K25" s="12" t="n">
        <v>1711.3</v>
      </c>
      <c r="L25" s="7" t="inlineStr">
        <is>
          <t>01</t>
        </is>
      </c>
    </row>
    <row r="26">
      <c r="A26" s="16" t="inlineStr">
        <is>
          <t>Beam W18x46</t>
        </is>
      </c>
      <c r="B26" s="16" t="inlineStr">
        <is>
          <t>Beams</t>
        </is>
      </c>
      <c r="C26" s="16" t="inlineStr">
        <is>
          <t>Beam</t>
        </is>
      </c>
      <c r="D26" s="16" t="inlineStr">
        <is>
          <t>BEAM</t>
        </is>
      </c>
      <c r="E26" s="16" t="inlineStr">
        <is>
          <t>W18x46</t>
        </is>
      </c>
      <c r="F26" s="16" t="inlineStr">
        <is>
          <t>A992</t>
        </is>
      </c>
      <c r="G26" s="17" t="n">
        <v>1</v>
      </c>
      <c r="H26" s="16" t="inlineStr">
        <is>
          <t>42'-7 5/8"</t>
        </is>
      </c>
      <c r="I26" s="18" t="n">
        <v>42.64</v>
      </c>
      <c r="J26" s="39" t="n">
        <v>2226.9</v>
      </c>
      <c r="K26" s="17" t="n">
        <v>2226.9</v>
      </c>
      <c r="L26" s="16" t="inlineStr">
        <is>
          <t>01</t>
        </is>
      </c>
    </row>
    <row r="27">
      <c r="A27" s="7" t="inlineStr">
        <is>
          <t>Beam W18x46</t>
        </is>
      </c>
      <c r="B27" s="7" t="inlineStr">
        <is>
          <t>Beams</t>
        </is>
      </c>
      <c r="C27" s="7" t="inlineStr">
        <is>
          <t>Beam</t>
        </is>
      </c>
      <c r="D27" s="7" t="inlineStr">
        <is>
          <t>BEAM</t>
        </is>
      </c>
      <c r="E27" s="7" t="inlineStr">
        <is>
          <t>W18x46</t>
        </is>
      </c>
      <c r="F27" s="7" t="inlineStr">
        <is>
          <t>A992</t>
        </is>
      </c>
      <c r="G27" s="12" t="n">
        <v>1</v>
      </c>
      <c r="H27" s="7" t="inlineStr">
        <is>
          <t>42'-7 15/16"</t>
        </is>
      </c>
      <c r="I27" s="13" t="n">
        <v>42.66</v>
      </c>
      <c r="J27" s="38" t="n">
        <v>2215</v>
      </c>
      <c r="K27" s="12" t="n">
        <v>2215</v>
      </c>
      <c r="L27" s="7" t="inlineStr">
        <is>
          <t>01</t>
        </is>
      </c>
    </row>
    <row r="28">
      <c r="A28" s="16" t="inlineStr">
        <is>
          <t>Beam W24x55</t>
        </is>
      </c>
      <c r="B28" s="16" t="inlineStr">
        <is>
          <t>Beams</t>
        </is>
      </c>
      <c r="C28" s="16" t="inlineStr">
        <is>
          <t>Beam</t>
        </is>
      </c>
      <c r="D28" s="16" t="inlineStr">
        <is>
          <t>BEAM</t>
        </is>
      </c>
      <c r="E28" s="16" t="inlineStr">
        <is>
          <t>W24x55</t>
        </is>
      </c>
      <c r="F28" s="16" t="inlineStr">
        <is>
          <t>A992</t>
        </is>
      </c>
      <c r="G28" s="17" t="n">
        <v>1</v>
      </c>
      <c r="H28" s="16" t="inlineStr">
        <is>
          <t>18'-10 1/4"</t>
        </is>
      </c>
      <c r="I28" s="18" t="n">
        <v>18.85</v>
      </c>
      <c r="J28" s="39" t="n">
        <v>1328.6</v>
      </c>
      <c r="K28" s="17" t="n">
        <v>1328.6</v>
      </c>
      <c r="L28" s="16" t="inlineStr">
        <is>
          <t>01</t>
        </is>
      </c>
    </row>
    <row r="29">
      <c r="A29" s="7" t="inlineStr">
        <is>
          <t>Beam W30x90</t>
        </is>
      </c>
      <c r="B29" s="7" t="inlineStr">
        <is>
          <t>Beams</t>
        </is>
      </c>
      <c r="C29" s="7" t="inlineStr">
        <is>
          <t>Beam</t>
        </is>
      </c>
      <c r="D29" s="7" t="inlineStr">
        <is>
          <t>BEAM</t>
        </is>
      </c>
      <c r="E29" s="7" t="inlineStr">
        <is>
          <t>W30x90</t>
        </is>
      </c>
      <c r="F29" s="7" t="inlineStr">
        <is>
          <t>A992</t>
        </is>
      </c>
      <c r="G29" s="12" t="n">
        <v>1</v>
      </c>
      <c r="H29" s="7" t="inlineStr">
        <is>
          <t>17'-4 1/8"</t>
        </is>
      </c>
      <c r="I29" s="13" t="n">
        <v>17.34</v>
      </c>
      <c r="J29" s="38" t="n">
        <v>1635.5</v>
      </c>
      <c r="K29" s="12" t="n">
        <v>1635.5</v>
      </c>
      <c r="L29" s="7" t="inlineStr">
        <is>
          <t>01</t>
        </is>
      </c>
    </row>
    <row r="30">
      <c r="A30" s="16" t="inlineStr">
        <is>
          <t>Beam W30x90</t>
        </is>
      </c>
      <c r="B30" s="16" t="inlineStr">
        <is>
          <t>Beams</t>
        </is>
      </c>
      <c r="C30" s="16" t="inlineStr">
        <is>
          <t>Beam</t>
        </is>
      </c>
      <c r="D30" s="16" t="inlineStr">
        <is>
          <t>BEAM</t>
        </is>
      </c>
      <c r="E30" s="16" t="inlineStr">
        <is>
          <t>W30x90</t>
        </is>
      </c>
      <c r="F30" s="16" t="inlineStr">
        <is>
          <t>A992</t>
        </is>
      </c>
      <c r="G30" s="17" t="n">
        <v>1</v>
      </c>
      <c r="H30" s="16" t="inlineStr">
        <is>
          <t>17'-4 13/16"</t>
        </is>
      </c>
      <c r="I30" s="18" t="n">
        <v>17.4</v>
      </c>
      <c r="J30" s="39" t="n">
        <v>1608.8</v>
      </c>
      <c r="K30" s="17" t="n">
        <v>1608.8</v>
      </c>
      <c r="L30" s="16" t="inlineStr">
        <is>
          <t>01</t>
        </is>
      </c>
    </row>
    <row r="31">
      <c r="A31" s="7" t="inlineStr">
        <is>
          <t>Beam W30x90</t>
        </is>
      </c>
      <c r="B31" s="7" t="inlineStr">
        <is>
          <t>Beams</t>
        </is>
      </c>
      <c r="C31" s="7" t="inlineStr">
        <is>
          <t>Beam</t>
        </is>
      </c>
      <c r="D31" s="7" t="inlineStr">
        <is>
          <t>BEAM</t>
        </is>
      </c>
      <c r="E31" s="7" t="inlineStr">
        <is>
          <t>W30x90</t>
        </is>
      </c>
      <c r="F31" s="7" t="inlineStr">
        <is>
          <t>A992</t>
        </is>
      </c>
      <c r="G31" s="12" t="n">
        <v>1</v>
      </c>
      <c r="H31" s="7" t="inlineStr">
        <is>
          <t>40'-7 5/8"</t>
        </is>
      </c>
      <c r="I31" s="13" t="n">
        <v>40.63</v>
      </c>
      <c r="J31" s="38" t="n">
        <v>3690.5</v>
      </c>
      <c r="K31" s="12" t="n">
        <v>3690.5</v>
      </c>
      <c r="L31" s="7" t="inlineStr">
        <is>
          <t>01</t>
        </is>
      </c>
    </row>
    <row r="32">
      <c r="A32" s="16" t="inlineStr">
        <is>
          <t>Beam W30x90</t>
        </is>
      </c>
      <c r="B32" s="16" t="inlineStr">
        <is>
          <t>Beams</t>
        </is>
      </c>
      <c r="C32" s="16" t="inlineStr">
        <is>
          <t>Beam</t>
        </is>
      </c>
      <c r="D32" s="16" t="inlineStr">
        <is>
          <t>BEAM</t>
        </is>
      </c>
      <c r="E32" s="16" t="inlineStr">
        <is>
          <t>W30x90</t>
        </is>
      </c>
      <c r="F32" s="16" t="inlineStr">
        <is>
          <t>A992</t>
        </is>
      </c>
      <c r="G32" s="17" t="n">
        <v>1</v>
      </c>
      <c r="H32" s="16" t="inlineStr">
        <is>
          <t>40'-7 3/4"</t>
        </is>
      </c>
      <c r="I32" s="18" t="n">
        <v>40.65</v>
      </c>
      <c r="J32" s="39" t="n">
        <v>3710</v>
      </c>
      <c r="K32" s="17" t="n">
        <v>3710</v>
      </c>
      <c r="L32" s="16" t="inlineStr">
        <is>
          <t>01</t>
        </is>
      </c>
    </row>
    <row r="33">
      <c r="A33" s="7" t="inlineStr">
        <is>
          <t>Beam W30x90</t>
        </is>
      </c>
      <c r="B33" s="7" t="inlineStr">
        <is>
          <t>Beams</t>
        </is>
      </c>
      <c r="C33" s="7" t="inlineStr">
        <is>
          <t>Beam</t>
        </is>
      </c>
      <c r="D33" s="7" t="inlineStr">
        <is>
          <t>BEAM</t>
        </is>
      </c>
      <c r="E33" s="7" t="inlineStr">
        <is>
          <t>W30x90</t>
        </is>
      </c>
      <c r="F33" s="7" t="inlineStr">
        <is>
          <t>A992</t>
        </is>
      </c>
      <c r="G33" s="12" t="n">
        <v>1</v>
      </c>
      <c r="H33" s="7" t="inlineStr">
        <is>
          <t>42'-0 15/16"</t>
        </is>
      </c>
      <c r="I33" s="13" t="n">
        <v>42.08</v>
      </c>
      <c r="J33" s="38" t="n">
        <v>4678.1</v>
      </c>
      <c r="K33" s="12" t="n">
        <v>4678.1</v>
      </c>
      <c r="L33" s="7" t="inlineStr">
        <is>
          <t>01</t>
        </is>
      </c>
    </row>
    <row r="34">
      <c r="A34" s="16" t="inlineStr">
        <is>
          <t>Beam W30x90</t>
        </is>
      </c>
      <c r="B34" s="16" t="inlineStr">
        <is>
          <t>Beams</t>
        </is>
      </c>
      <c r="C34" s="16" t="inlineStr">
        <is>
          <t>Beam</t>
        </is>
      </c>
      <c r="D34" s="16" t="inlineStr">
        <is>
          <t>BEAM</t>
        </is>
      </c>
      <c r="E34" s="16" t="inlineStr">
        <is>
          <t>W30x90</t>
        </is>
      </c>
      <c r="F34" s="16" t="inlineStr">
        <is>
          <t>A992</t>
        </is>
      </c>
      <c r="G34" s="17" t="n">
        <v>1</v>
      </c>
      <c r="H34" s="16" t="inlineStr">
        <is>
          <t>42'-2 5/8"</t>
        </is>
      </c>
      <c r="I34" s="18" t="n">
        <v>42.22</v>
      </c>
      <c r="J34" s="39" t="n">
        <v>4694.2</v>
      </c>
      <c r="K34" s="17" t="n">
        <v>4694.2</v>
      </c>
      <c r="L34" s="16" t="inlineStr">
        <is>
          <t>01</t>
        </is>
      </c>
    </row>
    <row r="35">
      <c r="A35" s="7" t="inlineStr">
        <is>
          <t>Beam W30x99</t>
        </is>
      </c>
      <c r="B35" s="7" t="inlineStr">
        <is>
          <t>Beams</t>
        </is>
      </c>
      <c r="C35" s="7" t="inlineStr">
        <is>
          <t>Beam</t>
        </is>
      </c>
      <c r="D35" s="7" t="inlineStr">
        <is>
          <t>BEAM</t>
        </is>
      </c>
      <c r="E35" s="7" t="inlineStr">
        <is>
          <t>W30x99</t>
        </is>
      </c>
      <c r="F35" s="7" t="inlineStr">
        <is>
          <t>A992</t>
        </is>
      </c>
      <c r="G35" s="12" t="n">
        <v>1</v>
      </c>
      <c r="H35" s="7" t="inlineStr">
        <is>
          <t>40'-7 3/16"</t>
        </is>
      </c>
      <c r="I35" s="13" t="n">
        <v>40.6</v>
      </c>
      <c r="J35" s="38" t="n">
        <v>4526.5</v>
      </c>
      <c r="K35" s="12" t="n">
        <v>4526.5</v>
      </c>
      <c r="L35" s="7" t="inlineStr">
        <is>
          <t>01</t>
        </is>
      </c>
    </row>
    <row r="36">
      <c r="A36" s="16" t="inlineStr">
        <is>
          <t>Beam W30x99</t>
        </is>
      </c>
      <c r="B36" s="16" t="inlineStr">
        <is>
          <t>Beams</t>
        </is>
      </c>
      <c r="C36" s="16" t="inlineStr">
        <is>
          <t>Beam</t>
        </is>
      </c>
      <c r="D36" s="16" t="inlineStr">
        <is>
          <t>BEAM</t>
        </is>
      </c>
      <c r="E36" s="16" t="inlineStr">
        <is>
          <t>W30x99</t>
        </is>
      </c>
      <c r="F36" s="16" t="inlineStr">
        <is>
          <t>A992</t>
        </is>
      </c>
      <c r="G36" s="17" t="n">
        <v>1</v>
      </c>
      <c r="H36" s="16" t="inlineStr">
        <is>
          <t>42'-1 1/4"</t>
        </is>
      </c>
      <c r="I36" s="18" t="n">
        <v>42.1</v>
      </c>
      <c r="J36" s="39" t="n">
        <v>4889.9</v>
      </c>
      <c r="K36" s="17" t="n">
        <v>4889.9</v>
      </c>
      <c r="L36" s="16" t="inlineStr">
        <is>
          <t>01</t>
        </is>
      </c>
    </row>
    <row r="37">
      <c r="A37" s="7" t="inlineStr">
        <is>
          <t>Stair (C12x20.7 stringers)</t>
        </is>
      </c>
      <c r="B37" s="7" t="inlineStr">
        <is>
          <t>Stairs</t>
        </is>
      </c>
      <c r="C37" s="7" t="inlineStr">
        <is>
          <t>Stair</t>
        </is>
      </c>
      <c r="D37" s="7" t="inlineStr">
        <is>
          <t>STAIR</t>
        </is>
      </c>
      <c r="E37" s="7" t="inlineStr">
        <is>
          <t>C12x20.7</t>
        </is>
      </c>
      <c r="F37" s="7" t="inlineStr">
        <is>
          <t>A36</t>
        </is>
      </c>
      <c r="G37" s="12" t="n">
        <v>1</v>
      </c>
      <c r="H37" s="7" t="inlineStr">
        <is>
          <t>5'-4 7/8"</t>
        </is>
      </c>
      <c r="I37" s="13" t="n">
        <v>5.41</v>
      </c>
      <c r="J37" s="38" t="n">
        <v>715.3</v>
      </c>
      <c r="K37" s="12" t="n">
        <v>715.3</v>
      </c>
      <c r="L37" s="7" t="inlineStr">
        <is>
          <t>01</t>
        </is>
      </c>
    </row>
    <row r="38">
      <c r="A38" s="16" t="inlineStr">
        <is>
          <t>Stair (C12x20.7 stringers)</t>
        </is>
      </c>
      <c r="B38" s="16" t="inlineStr">
        <is>
          <t>Stairs</t>
        </is>
      </c>
      <c r="C38" s="16" t="inlineStr">
        <is>
          <t>Stair</t>
        </is>
      </c>
      <c r="D38" s="16" t="inlineStr">
        <is>
          <t>STAIR</t>
        </is>
      </c>
      <c r="E38" s="16" t="inlineStr">
        <is>
          <t>C12x20.7</t>
        </is>
      </c>
      <c r="F38" s="16" t="inlineStr">
        <is>
          <t>A36</t>
        </is>
      </c>
      <c r="G38" s="17" t="n">
        <v>1</v>
      </c>
      <c r="H38" s="16" t="inlineStr">
        <is>
          <t>21'-7 7/16"</t>
        </is>
      </c>
      <c r="I38" s="18" t="n">
        <v>21.62</v>
      </c>
      <c r="J38" s="39" t="n">
        <v>1584</v>
      </c>
      <c r="K38" s="17" t="n">
        <v>1584</v>
      </c>
      <c r="L38" s="16" t="inlineStr">
        <is>
          <t>01</t>
        </is>
      </c>
    </row>
    <row r="39">
      <c r="A39" s="7" t="inlineStr">
        <is>
          <t>Guardrail (PIPE 1 1/2 STD)</t>
        </is>
      </c>
      <c r="B39" s="7" t="inlineStr">
        <is>
          <t>Rails</t>
        </is>
      </c>
      <c r="C39" s="7" t="inlineStr">
        <is>
          <t>Handrail / guardrail</t>
        </is>
      </c>
      <c r="D39" s="7" t="inlineStr"/>
      <c r="E39" s="7" t="inlineStr">
        <is>
          <t>PIPE 1 1/2 STD</t>
        </is>
      </c>
      <c r="F39" s="7" t="inlineStr">
        <is>
          <t>A53</t>
        </is>
      </c>
      <c r="G39" s="12" t="n">
        <v>1</v>
      </c>
      <c r="H39" s="7" t="inlineStr">
        <is>
          <t>3'-0 15/16"</t>
        </is>
      </c>
      <c r="I39" s="13" t="n">
        <v>3.08</v>
      </c>
      <c r="J39" s="38" t="n">
        <v>53.7</v>
      </c>
      <c r="K39" s="12" t="n">
        <v>53.7</v>
      </c>
      <c r="L39" s="7" t="inlineStr">
        <is>
          <t>01</t>
        </is>
      </c>
    </row>
    <row r="40">
      <c r="A40" s="16" t="inlineStr">
        <is>
          <t>Guardrail (PIPE 1 1/2 STD)</t>
        </is>
      </c>
      <c r="B40" s="16" t="inlineStr">
        <is>
          <t>Rails</t>
        </is>
      </c>
      <c r="C40" s="16" t="inlineStr">
        <is>
          <t>Handrail / guardrail</t>
        </is>
      </c>
      <c r="D40" s="16" t="inlineStr"/>
      <c r="E40" s="16" t="inlineStr">
        <is>
          <t>PIPE 1 1/2 STD</t>
        </is>
      </c>
      <c r="F40" s="16" t="inlineStr">
        <is>
          <t>A53</t>
        </is>
      </c>
      <c r="G40" s="17" t="n">
        <v>1</v>
      </c>
      <c r="H40" s="16" t="inlineStr">
        <is>
          <t>4'-3 7/8"</t>
        </is>
      </c>
      <c r="I40" s="18" t="n">
        <v>4.32</v>
      </c>
      <c r="J40" s="39" t="n">
        <v>145.1</v>
      </c>
      <c r="K40" s="17" t="n">
        <v>145.1</v>
      </c>
      <c r="L40" s="16" t="inlineStr">
        <is>
          <t>01</t>
        </is>
      </c>
    </row>
    <row r="41">
      <c r="A41" s="7" t="inlineStr">
        <is>
          <t>Guardrail (PIPE 1 1/2 STD)</t>
        </is>
      </c>
      <c r="B41" s="7" t="inlineStr">
        <is>
          <t>Rails</t>
        </is>
      </c>
      <c r="C41" s="7" t="inlineStr">
        <is>
          <t>Handrail / guardrail</t>
        </is>
      </c>
      <c r="D41" s="7" t="inlineStr"/>
      <c r="E41" s="7" t="inlineStr">
        <is>
          <t>PIPE 1 1/2 STD</t>
        </is>
      </c>
      <c r="F41" s="7" t="inlineStr">
        <is>
          <t>A53</t>
        </is>
      </c>
      <c r="G41" s="12" t="n">
        <v>1</v>
      </c>
      <c r="H41" s="7" t="inlineStr">
        <is>
          <t>21'-7 7/16"</t>
        </is>
      </c>
      <c r="I41" s="13" t="n">
        <v>21.62</v>
      </c>
      <c r="J41" s="38" t="n">
        <v>358.4</v>
      </c>
      <c r="K41" s="12" t="n">
        <v>358.4</v>
      </c>
      <c r="L41" s="7" t="inlineStr">
        <is>
          <t>01</t>
        </is>
      </c>
    </row>
    <row r="42">
      <c r="A42" s="16" t="inlineStr">
        <is>
          <t>Handrail (PIPE 1 1/4 STD)</t>
        </is>
      </c>
      <c r="B42" s="16" t="inlineStr">
        <is>
          <t>Rails</t>
        </is>
      </c>
      <c r="C42" s="16" t="inlineStr">
        <is>
          <t>Handrail / guardrail</t>
        </is>
      </c>
      <c r="D42" s="16" t="inlineStr"/>
      <c r="E42" s="16" t="inlineStr">
        <is>
          <t>PIPE 1 1/4 STD</t>
        </is>
      </c>
      <c r="F42" s="16" t="inlineStr">
        <is>
          <t>A53</t>
        </is>
      </c>
      <c r="G42" s="17" t="n">
        <v>1</v>
      </c>
      <c r="H42" s="16" t="inlineStr">
        <is>
          <t>5'-4 13/16"</t>
        </is>
      </c>
      <c r="I42" s="18" t="n">
        <v>5.4</v>
      </c>
      <c r="J42" s="39" t="n">
        <v>17.7</v>
      </c>
      <c r="K42" s="17" t="n">
        <v>17.7</v>
      </c>
      <c r="L42" s="16" t="inlineStr">
        <is>
          <t>01</t>
        </is>
      </c>
    </row>
    <row r="43">
      <c r="A43" s="7" t="inlineStr">
        <is>
          <t>Handrail (PIPE 1 1/4 STD)</t>
        </is>
      </c>
      <c r="B43" s="7" t="inlineStr">
        <is>
          <t>Rails</t>
        </is>
      </c>
      <c r="C43" s="7" t="inlineStr">
        <is>
          <t>Handrail / guardrail</t>
        </is>
      </c>
      <c r="D43" s="7" t="inlineStr"/>
      <c r="E43" s="7" t="inlineStr">
        <is>
          <t>PIPE 1 1/4 STD</t>
        </is>
      </c>
      <c r="F43" s="7" t="inlineStr">
        <is>
          <t>A53</t>
        </is>
      </c>
      <c r="G43" s="12" t="n">
        <v>1</v>
      </c>
      <c r="H43" s="7" t="inlineStr">
        <is>
          <t>20'-5 5/8"</t>
        </is>
      </c>
      <c r="I43" s="13" t="n">
        <v>20.47</v>
      </c>
      <c r="J43" s="38" t="n">
        <v>55.1</v>
      </c>
      <c r="K43" s="12" t="n">
        <v>55.1</v>
      </c>
      <c r="L43" s="7" t="inlineStr">
        <is>
          <t>01</t>
        </is>
      </c>
    </row>
    <row r="44">
      <c r="A44" s="16" t="inlineStr">
        <is>
          <t>Misc angle L2x2x3/16</t>
        </is>
      </c>
      <c r="B44" s="16" t="inlineStr">
        <is>
          <t>Misc / pour stop</t>
        </is>
      </c>
      <c r="C44" s="16" t="inlineStr">
        <is>
          <t>Misc</t>
        </is>
      </c>
      <c r="D44" s="16" t="inlineStr">
        <is>
          <t>MISC ANGLE</t>
        </is>
      </c>
      <c r="E44" s="16" t="inlineStr">
        <is>
          <t>L2x2x3/16</t>
        </is>
      </c>
      <c r="F44" s="16" t="inlineStr">
        <is>
          <t>A36</t>
        </is>
      </c>
      <c r="G44" s="17" t="n">
        <v>2</v>
      </c>
      <c r="H44" s="16" t="inlineStr">
        <is>
          <t>2'-0 15/16"</t>
        </is>
      </c>
      <c r="I44" s="18" t="n">
        <v>2.08</v>
      </c>
      <c r="J44" s="39" t="n">
        <v>5.1</v>
      </c>
      <c r="K44" s="17" t="n">
        <v>10.1</v>
      </c>
      <c r="L44" s="16" t="inlineStr">
        <is>
          <t>01</t>
        </is>
      </c>
    </row>
    <row r="45">
      <c r="A45" s="7" t="inlineStr">
        <is>
          <t>Misc angle L2x2x3/16</t>
        </is>
      </c>
      <c r="B45" s="7" t="inlineStr">
        <is>
          <t>Misc / pour stop</t>
        </is>
      </c>
      <c r="C45" s="7" t="inlineStr">
        <is>
          <t>Misc</t>
        </is>
      </c>
      <c r="D45" s="7" t="inlineStr">
        <is>
          <t>MISC ANGLE</t>
        </is>
      </c>
      <c r="E45" s="7" t="inlineStr">
        <is>
          <t>L2x2x3/16</t>
        </is>
      </c>
      <c r="F45" s="7" t="inlineStr">
        <is>
          <t>A36</t>
        </is>
      </c>
      <c r="G45" s="12" t="n">
        <v>2</v>
      </c>
      <c r="H45" s="7" t="inlineStr">
        <is>
          <t>2'-10 7/16"</t>
        </is>
      </c>
      <c r="I45" s="13" t="n">
        <v>2.87</v>
      </c>
      <c r="J45" s="38" t="n">
        <v>7</v>
      </c>
      <c r="K45" s="12" t="n">
        <v>14</v>
      </c>
      <c r="L45" s="7" t="inlineStr">
        <is>
          <t>01</t>
        </is>
      </c>
    </row>
    <row r="46">
      <c r="A46" s="16" t="inlineStr">
        <is>
          <t>Misc angle L3x3x1/4</t>
        </is>
      </c>
      <c r="B46" s="16" t="inlineStr">
        <is>
          <t>Misc / pour stop</t>
        </is>
      </c>
      <c r="C46" s="16" t="inlineStr">
        <is>
          <t>Misc</t>
        </is>
      </c>
      <c r="D46" s="16" t="inlineStr">
        <is>
          <t>MISC ANGLE</t>
        </is>
      </c>
      <c r="E46" s="16" t="inlineStr">
        <is>
          <t>L3x3x1/4</t>
        </is>
      </c>
      <c r="F46" s="16" t="inlineStr">
        <is>
          <t>A36</t>
        </is>
      </c>
      <c r="G46" s="17" t="n">
        <v>4</v>
      </c>
      <c r="H46" s="16" t="inlineStr">
        <is>
          <t>1'-6"</t>
        </is>
      </c>
      <c r="I46" s="18" t="n">
        <v>1.5</v>
      </c>
      <c r="J46" s="39" t="n">
        <v>7.3</v>
      </c>
      <c r="K46" s="17" t="n">
        <v>29.4</v>
      </c>
      <c r="L46" s="16" t="inlineStr">
        <is>
          <t>01</t>
        </is>
      </c>
    </row>
    <row r="47">
      <c r="A47" s="7" t="inlineStr">
        <is>
          <t>Misc angle L3x3x1/4</t>
        </is>
      </c>
      <c r="B47" s="7" t="inlineStr">
        <is>
          <t>Misc / pour stop</t>
        </is>
      </c>
      <c r="C47" s="7" t="inlineStr">
        <is>
          <t>Misc</t>
        </is>
      </c>
      <c r="D47" s="7" t="inlineStr">
        <is>
          <t>MISC ANGLE</t>
        </is>
      </c>
      <c r="E47" s="7" t="inlineStr">
        <is>
          <t>L3x3x1/4</t>
        </is>
      </c>
      <c r="F47" s="7" t="inlineStr">
        <is>
          <t>A36</t>
        </is>
      </c>
      <c r="G47" s="12" t="n">
        <v>10</v>
      </c>
      <c r="H47" s="7" t="inlineStr">
        <is>
          <t>3'-0"</t>
        </is>
      </c>
      <c r="I47" s="13" t="n">
        <v>3</v>
      </c>
      <c r="J47" s="38" t="n">
        <v>14.7</v>
      </c>
      <c r="K47" s="12" t="n">
        <v>147</v>
      </c>
      <c r="L47" s="7" t="inlineStr">
        <is>
          <t>01</t>
        </is>
      </c>
    </row>
    <row r="48">
      <c r="A48" s="16" t="inlineStr">
        <is>
          <t>Misc angle L6x4x3/8</t>
        </is>
      </c>
      <c r="B48" s="16" t="inlineStr">
        <is>
          <t>Misc / pour stop</t>
        </is>
      </c>
      <c r="C48" s="16" t="inlineStr">
        <is>
          <t>Misc</t>
        </is>
      </c>
      <c r="D48" s="16" t="inlineStr">
        <is>
          <t>MISC ANGLE</t>
        </is>
      </c>
      <c r="E48" s="16" t="inlineStr">
        <is>
          <t>L6x4x3/8</t>
        </is>
      </c>
      <c r="F48" s="16" t="inlineStr">
        <is>
          <t>A36</t>
        </is>
      </c>
      <c r="G48" s="17" t="n">
        <v>9</v>
      </c>
      <c r="H48" s="16" t="inlineStr">
        <is>
          <t>1'-0"</t>
        </is>
      </c>
      <c r="I48" s="18" t="n">
        <v>1</v>
      </c>
      <c r="J48" s="39" t="n">
        <v>61.5</v>
      </c>
      <c r="K48" s="17" t="n">
        <v>553.3</v>
      </c>
      <c r="L48" s="16" t="inlineStr">
        <is>
          <t>01</t>
        </is>
      </c>
    </row>
    <row r="49">
      <c r="A49" s="7" t="inlineStr">
        <is>
          <t>Misc bent plate BPL1/4x21</t>
        </is>
      </c>
      <c r="B49" s="7" t="inlineStr">
        <is>
          <t>Misc / pour stop</t>
        </is>
      </c>
      <c r="C49" s="7" t="inlineStr">
        <is>
          <t>Misc</t>
        </is>
      </c>
      <c r="D49" s="7" t="inlineStr">
        <is>
          <t>MISC BENT PLATE</t>
        </is>
      </c>
      <c r="E49" s="7" t="inlineStr">
        <is>
          <t>BPL1/4x21</t>
        </is>
      </c>
      <c r="F49" s="7" t="inlineStr">
        <is>
          <t>A36</t>
        </is>
      </c>
      <c r="G49" s="12" t="n">
        <v>1</v>
      </c>
      <c r="H49" s="7" t="inlineStr">
        <is>
          <t>6'-4 7/16"</t>
        </is>
      </c>
      <c r="I49" s="13" t="n">
        <v>6.37</v>
      </c>
      <c r="J49" s="38" t="n">
        <v>113.7</v>
      </c>
      <c r="K49" s="12" t="n">
        <v>113.7</v>
      </c>
      <c r="L49" s="7" t="inlineStr">
        <is>
          <t>01</t>
        </is>
      </c>
    </row>
    <row r="50">
      <c r="A50" s="16" t="inlineStr">
        <is>
          <t>Misc channel C12x30</t>
        </is>
      </c>
      <c r="B50" s="16" t="inlineStr">
        <is>
          <t>Misc / pour stop</t>
        </is>
      </c>
      <c r="C50" s="16" t="inlineStr">
        <is>
          <t>Misc</t>
        </is>
      </c>
      <c r="D50" s="16" t="inlineStr">
        <is>
          <t>MISC CHANNEL</t>
        </is>
      </c>
      <c r="E50" s="16" t="inlineStr">
        <is>
          <t>C12x30</t>
        </is>
      </c>
      <c r="F50" s="16" t="inlineStr">
        <is>
          <t>A36</t>
        </is>
      </c>
      <c r="G50" s="17" t="n">
        <v>1</v>
      </c>
      <c r="H50" s="16" t="inlineStr">
        <is>
          <t>12'-4 3/4"</t>
        </is>
      </c>
      <c r="I50" s="18" t="n">
        <v>12.4</v>
      </c>
      <c r="J50" s="39" t="n">
        <v>384.3</v>
      </c>
      <c r="K50" s="17" t="n">
        <v>384.3</v>
      </c>
      <c r="L50" s="16" t="inlineStr">
        <is>
          <t>01</t>
        </is>
      </c>
    </row>
    <row r="51">
      <c r="A51" s="7" t="inlineStr">
        <is>
          <t>Misc channel C12x30</t>
        </is>
      </c>
      <c r="B51" s="7" t="inlineStr">
        <is>
          <t>Misc / pour stop</t>
        </is>
      </c>
      <c r="C51" s="7" t="inlineStr">
        <is>
          <t>Misc</t>
        </is>
      </c>
      <c r="D51" s="7" t="inlineStr">
        <is>
          <t>MISC CHANNEL</t>
        </is>
      </c>
      <c r="E51" s="7" t="inlineStr">
        <is>
          <t>C12x30</t>
        </is>
      </c>
      <c r="F51" s="7" t="inlineStr">
        <is>
          <t>A36</t>
        </is>
      </c>
      <c r="G51" s="12" t="n">
        <v>1</v>
      </c>
      <c r="H51" s="7" t="inlineStr">
        <is>
          <t>19'-11 3/4"</t>
        </is>
      </c>
      <c r="I51" s="13" t="n">
        <v>19.98</v>
      </c>
      <c r="J51" s="38" t="n">
        <v>614.9</v>
      </c>
      <c r="K51" s="12" t="n">
        <v>614.9</v>
      </c>
      <c r="L51" s="7" t="inlineStr">
        <is>
          <t>01</t>
        </is>
      </c>
    </row>
    <row r="52">
      <c r="A52" s="16" t="inlineStr">
        <is>
          <t>Misc plate FL3/8x4</t>
        </is>
      </c>
      <c r="B52" s="16" t="inlineStr">
        <is>
          <t>Misc / pour stop</t>
        </is>
      </c>
      <c r="C52" s="16" t="inlineStr">
        <is>
          <t>Misc</t>
        </is>
      </c>
      <c r="D52" s="16" t="inlineStr">
        <is>
          <t>MISC PLATE</t>
        </is>
      </c>
      <c r="E52" s="16" t="inlineStr">
        <is>
          <t>FL3/8x4</t>
        </is>
      </c>
      <c r="F52" s="16" t="inlineStr">
        <is>
          <t>A36</t>
        </is>
      </c>
      <c r="G52" s="17" t="n">
        <v>1</v>
      </c>
      <c r="H52" s="16" t="inlineStr">
        <is>
          <t>0'-4"</t>
        </is>
      </c>
      <c r="I52" s="18" t="n">
        <v>0.33</v>
      </c>
      <c r="J52" s="39" t="n">
        <v>5.8</v>
      </c>
      <c r="K52" s="17" t="n">
        <v>5.8</v>
      </c>
      <c r="L52" s="16" t="inlineStr">
        <is>
          <t>01</t>
        </is>
      </c>
    </row>
    <row r="53">
      <c r="A53" s="7" t="inlineStr">
        <is>
          <t>Misc plate FL3/8x5</t>
        </is>
      </c>
      <c r="B53" s="7" t="inlineStr">
        <is>
          <t>Misc / pour stop</t>
        </is>
      </c>
      <c r="C53" s="7" t="inlineStr">
        <is>
          <t>Misc</t>
        </is>
      </c>
      <c r="D53" s="7" t="inlineStr">
        <is>
          <t>MISC PLATE</t>
        </is>
      </c>
      <c r="E53" s="7" t="inlineStr">
        <is>
          <t>FL3/8x5</t>
        </is>
      </c>
      <c r="F53" s="7" t="inlineStr">
        <is>
          <t>A36</t>
        </is>
      </c>
      <c r="G53" s="12" t="n">
        <v>17</v>
      </c>
      <c r="H53" s="7" t="inlineStr">
        <is>
          <t>0'-5"</t>
        </is>
      </c>
      <c r="I53" s="13" t="n">
        <v>0.42</v>
      </c>
      <c r="J53" s="38" t="n">
        <v>10.1</v>
      </c>
      <c r="K53" s="12" t="n">
        <v>172.3</v>
      </c>
      <c r="L53" s="7" t="inlineStr">
        <is>
          <t>01</t>
        </is>
      </c>
    </row>
    <row r="54">
      <c r="A54" s="16" t="inlineStr">
        <is>
          <t>Embed angle L6x6x5/8</t>
        </is>
      </c>
      <c r="B54" s="16" t="inlineStr">
        <is>
          <t>Embeds</t>
        </is>
      </c>
      <c r="C54" s="16" t="inlineStr">
        <is>
          <t>Embed angle</t>
        </is>
      </c>
      <c r="D54" s="16" t="inlineStr">
        <is>
          <t>ANGLE</t>
        </is>
      </c>
      <c r="E54" s="16" t="inlineStr">
        <is>
          <t>L6x6x5/8</t>
        </is>
      </c>
      <c r="F54" s="16" t="inlineStr">
        <is>
          <t>A36</t>
        </is>
      </c>
      <c r="G54" s="17" t="n">
        <v>2</v>
      </c>
      <c r="H54" s="16" t="inlineStr">
        <is>
          <t>7'-4"</t>
        </is>
      </c>
      <c r="I54" s="18" t="n">
        <v>7.33</v>
      </c>
      <c r="J54" s="39" t="n">
        <v>177.4</v>
      </c>
      <c r="K54" s="17" t="n">
        <v>354.8</v>
      </c>
      <c r="L54" s="16" t="inlineStr">
        <is>
          <t>01</t>
        </is>
      </c>
    </row>
    <row r="55">
      <c r="A55" s="7" t="inlineStr">
        <is>
          <t>Embed angle L6x6x5/8</t>
        </is>
      </c>
      <c r="B55" s="7" t="inlineStr">
        <is>
          <t>Embeds</t>
        </is>
      </c>
      <c r="C55" s="7" t="inlineStr">
        <is>
          <t>Embed angle</t>
        </is>
      </c>
      <c r="D55" s="7" t="inlineStr">
        <is>
          <t>ANGLE</t>
        </is>
      </c>
      <c r="E55" s="7" t="inlineStr">
        <is>
          <t>L6x6x5/8</t>
        </is>
      </c>
      <c r="F55" s="7" t="inlineStr">
        <is>
          <t>A36</t>
        </is>
      </c>
      <c r="G55" s="12" t="n">
        <v>1</v>
      </c>
      <c r="H55" s="7" t="inlineStr">
        <is>
          <t>7'-8 7/16"</t>
        </is>
      </c>
      <c r="I55" s="13" t="n">
        <v>7.7</v>
      </c>
      <c r="J55" s="38" t="n">
        <v>186.3</v>
      </c>
      <c r="K55" s="12" t="n">
        <v>186.3</v>
      </c>
      <c r="L55" s="7" t="inlineStr">
        <is>
          <t>01</t>
        </is>
      </c>
    </row>
    <row r="56">
      <c r="A56" s="16" t="inlineStr">
        <is>
          <t>Anchor rod RB3/4</t>
        </is>
      </c>
      <c r="B56" s="16" t="inlineStr">
        <is>
          <t>Anchor rods</t>
        </is>
      </c>
      <c r="C56" s="16" t="inlineStr">
        <is>
          <t>Anchor rod</t>
        </is>
      </c>
      <c r="D56" s="16" t="inlineStr">
        <is>
          <t>ANCHOR ROD</t>
        </is>
      </c>
      <c r="E56" s="16" t="inlineStr">
        <is>
          <t>RB3/4</t>
        </is>
      </c>
      <c r="F56" s="16" t="inlineStr">
        <is>
          <t>ASTM F1554 Gr36</t>
        </is>
      </c>
      <c r="G56" s="17" t="n">
        <v>12</v>
      </c>
      <c r="H56" s="16" t="inlineStr">
        <is>
          <t>1'-10"</t>
        </is>
      </c>
      <c r="I56" s="18" t="n">
        <v>1.83</v>
      </c>
      <c r="J56" s="39" t="n">
        <v>3.4</v>
      </c>
      <c r="K56" s="17" t="n">
        <v>40.2</v>
      </c>
      <c r="L56" s="16" t="inlineStr">
        <is>
          <t>01</t>
        </is>
      </c>
    </row>
    <row r="57">
      <c r="A57" s="24" t="inlineStr">
        <is>
          <t>Total</t>
        </is>
      </c>
      <c r="B57" s="24" t="inlineStr">
        <is>
          <t>52 lines</t>
        </is>
      </c>
      <c r="C57" s="24" t="inlineStr"/>
      <c r="D57" s="24" t="inlineStr"/>
      <c r="E57" s="24" t="inlineStr"/>
      <c r="F57" s="24" t="inlineStr"/>
      <c r="G57" s="26" t="n">
        <v>131</v>
      </c>
      <c r="H57" s="24" t="inlineStr"/>
      <c r="I57" s="33" t="inlineStr"/>
      <c r="J57" s="40" t="inlineStr"/>
      <c r="K57" s="26" t="n">
        <v>63801.9</v>
      </c>
      <c r="L57" s="24" t="inlineStr"/>
    </row>
    <row r="59">
      <c r="A59" s="10" t="inlineStr">
        <is>
          <t>Length: main material cut length; rails and stairs: member work-point length. Weight: all supplied material on the member. Identical members (same item, grade and length) share one line; weight each is the average when their connection material differs.</t>
        </is>
      </c>
    </row>
  </sheetData>
  <autoFilter ref="A4:L56"/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5" customWidth="1" min="3" max="3"/>
    <col width="9" customWidth="1" min="4" max="4"/>
    <col width="9" customWidth="1" min="5" max="5"/>
    <col width="9" customWidth="1" min="6" max="6"/>
    <col width="14" customWidth="1" min="7" max="7"/>
    <col width="11" customWidth="1" min="8" max="8"/>
    <col width="13" customWidth="1" min="9" max="9"/>
    <col width="9" customWidth="1" min="10" max="10"/>
    <col width="13" customWidth="1" min="11" max="11"/>
    <col width="9" customWidth="1" min="12" max="12"/>
    <col width="42" customWidth="1" min="13" max="13"/>
  </cols>
  <sheetData>
    <row r="1" ht="24" customHeight="1">
      <c r="A1" s="3" t="inlineStr">
        <is>
          <t>Mill list - shapes by size and grade</t>
        </is>
      </c>
    </row>
    <row r="2">
      <c r="A2" s="10" t="inlineStr">
        <is>
          <t>Sample Project: Commercial Building  |  2026-10-08  |  Net quantities from the drawings, not a bid</t>
        </is>
      </c>
    </row>
    <row r="4" ht="30" customHeight="1">
      <c r="A4" s="11" t="inlineStr">
        <is>
          <t>Shape type</t>
        </is>
      </c>
      <c r="B4" s="11" t="inlineStr">
        <is>
          <t>Size</t>
        </is>
      </c>
      <c r="C4" s="11" t="inlineStr">
        <is>
          <t>Grade</t>
        </is>
      </c>
      <c r="D4" s="11" t="inlineStr">
        <is>
          <t>Pieces</t>
        </is>
      </c>
      <c r="E4" s="11" t="inlineStr">
        <is>
          <t>Main-member pieces</t>
        </is>
      </c>
      <c r="F4" s="11" t="inlineStr">
        <is>
          <t>Other pieces</t>
        </is>
      </c>
      <c r="G4" s="11" t="inlineStr">
        <is>
          <t>Total length (ft-in)</t>
        </is>
      </c>
      <c r="H4" s="11" t="inlineStr">
        <is>
          <t>Total length (ft)</t>
        </is>
      </c>
      <c r="I4" s="11" t="inlineStr">
        <is>
          <t>Longest piece</t>
        </is>
      </c>
      <c r="J4" s="11" t="inlineStr">
        <is>
          <t>lb/ft</t>
        </is>
      </c>
      <c r="K4" s="11" t="inlineStr">
        <is>
          <t>Total weight (lb)</t>
        </is>
      </c>
      <c r="L4" s="11" t="inlineStr">
        <is>
          <t>Tons</t>
        </is>
      </c>
      <c r="M4" s="11" t="inlineStr">
        <is>
          <t>Used as (pieces)</t>
        </is>
      </c>
    </row>
    <row r="5">
      <c r="A5" s="7" t="inlineStr">
        <is>
          <t>W shapes</t>
        </is>
      </c>
      <c r="B5" s="7" t="inlineStr">
        <is>
          <t>W10x17</t>
        </is>
      </c>
      <c r="C5" s="7" t="inlineStr">
        <is>
          <t>A992</t>
        </is>
      </c>
      <c r="D5" s="12" t="n">
        <v>2</v>
      </c>
      <c r="E5" s="12" t="n">
        <v>2</v>
      </c>
      <c r="F5" s="12" t="n">
        <v>0</v>
      </c>
      <c r="G5" s="7" t="inlineStr">
        <is>
          <t>6'-11 3/8"</t>
        </is>
      </c>
      <c r="H5" s="13" t="n">
        <v>6.95</v>
      </c>
      <c r="I5" s="7" t="inlineStr">
        <is>
          <t>3'-5 11/16"</t>
        </is>
      </c>
      <c r="J5" s="41" t="n">
        <v>16.3</v>
      </c>
      <c r="K5" s="12" t="n">
        <v>113.2</v>
      </c>
      <c r="L5" s="13" t="n">
        <v>0.06</v>
      </c>
      <c r="M5" s="7" t="inlineStr">
        <is>
          <t>main member 2</t>
        </is>
      </c>
    </row>
    <row r="6">
      <c r="A6" s="16" t="inlineStr">
        <is>
          <t>W shapes</t>
        </is>
      </c>
      <c r="B6" s="16" t="inlineStr">
        <is>
          <t>W12x19</t>
        </is>
      </c>
      <c r="C6" s="16" t="inlineStr">
        <is>
          <t>A992</t>
        </is>
      </c>
      <c r="D6" s="17" t="n">
        <v>19</v>
      </c>
      <c r="E6" s="17" t="n">
        <v>19</v>
      </c>
      <c r="F6" s="17" t="n">
        <v>0</v>
      </c>
      <c r="G6" s="16" t="inlineStr">
        <is>
          <t>274'-5 5/8"</t>
        </is>
      </c>
      <c r="H6" s="18" t="n">
        <v>274.47</v>
      </c>
      <c r="I6" s="16" t="inlineStr">
        <is>
          <t>18'-7 9/16"</t>
        </is>
      </c>
      <c r="J6" s="42" t="n">
        <v>18.7</v>
      </c>
      <c r="K6" s="17" t="n">
        <v>5133.9</v>
      </c>
      <c r="L6" s="18" t="n">
        <v>2.57</v>
      </c>
      <c r="M6" s="16" t="inlineStr">
        <is>
          <t>main member 19</t>
        </is>
      </c>
    </row>
    <row r="7">
      <c r="A7" s="7" t="inlineStr">
        <is>
          <t>W shapes</t>
        </is>
      </c>
      <c r="B7" s="7" t="inlineStr">
        <is>
          <t>W14x22</t>
        </is>
      </c>
      <c r="C7" s="7" t="inlineStr">
        <is>
          <t>A992</t>
        </is>
      </c>
      <c r="D7" s="12" t="n">
        <v>19</v>
      </c>
      <c r="E7" s="12" t="n">
        <v>19</v>
      </c>
      <c r="F7" s="12" t="n">
        <v>0</v>
      </c>
      <c r="G7" s="7" t="inlineStr">
        <is>
          <t>538'-0 13/16"</t>
        </is>
      </c>
      <c r="H7" s="13" t="n">
        <v>538.0700000000001</v>
      </c>
      <c r="I7" s="7" t="inlineStr">
        <is>
          <t>29'-10 1/2"</t>
        </is>
      </c>
      <c r="J7" s="41" t="n">
        <v>21.8</v>
      </c>
      <c r="K7" s="12" t="n">
        <v>11730.8</v>
      </c>
      <c r="L7" s="13" t="n">
        <v>5.87</v>
      </c>
      <c r="M7" s="7" t="inlineStr">
        <is>
          <t>main member 19</t>
        </is>
      </c>
    </row>
    <row r="8">
      <c r="A8" s="16" t="inlineStr">
        <is>
          <t>W shapes</t>
        </is>
      </c>
      <c r="B8" s="16" t="inlineStr">
        <is>
          <t>W16x26</t>
        </is>
      </c>
      <c r="C8" s="16" t="inlineStr">
        <is>
          <t>A992</t>
        </is>
      </c>
      <c r="D8" s="17" t="n">
        <v>2</v>
      </c>
      <c r="E8" s="17" t="n">
        <v>2</v>
      </c>
      <c r="F8" s="17" t="n">
        <v>0</v>
      </c>
      <c r="G8" s="16" t="inlineStr">
        <is>
          <t>44'-9 13/16"</t>
        </is>
      </c>
      <c r="H8" s="18" t="n">
        <v>44.82</v>
      </c>
      <c r="I8" s="16" t="inlineStr">
        <is>
          <t>26'-3 1/4"</t>
        </is>
      </c>
      <c r="J8" s="42" t="n">
        <v>25.7</v>
      </c>
      <c r="K8" s="17" t="n">
        <v>1152.2</v>
      </c>
      <c r="L8" s="18" t="n">
        <v>0.58</v>
      </c>
      <c r="M8" s="16" t="inlineStr">
        <is>
          <t>main member 2</t>
        </is>
      </c>
    </row>
    <row r="9">
      <c r="A9" s="7" t="inlineStr">
        <is>
          <t>W shapes</t>
        </is>
      </c>
      <c r="B9" s="7" t="inlineStr">
        <is>
          <t>W18x46</t>
        </is>
      </c>
      <c r="C9" s="7" t="inlineStr">
        <is>
          <t>A992</t>
        </is>
      </c>
      <c r="D9" s="12" t="n">
        <v>3</v>
      </c>
      <c r="E9" s="12" t="n">
        <v>3</v>
      </c>
      <c r="F9" s="12" t="n">
        <v>0</v>
      </c>
      <c r="G9" s="7" t="inlineStr">
        <is>
          <t>118'-1"</t>
        </is>
      </c>
      <c r="H9" s="13" t="n">
        <v>118.08</v>
      </c>
      <c r="I9" s="7" t="inlineStr">
        <is>
          <t>42'-7 15/16"</t>
        </is>
      </c>
      <c r="J9" s="41" t="n">
        <v>45.8</v>
      </c>
      <c r="K9" s="12" t="n">
        <v>5402.7</v>
      </c>
      <c r="L9" s="13" t="n">
        <v>2.7</v>
      </c>
      <c r="M9" s="7" t="inlineStr">
        <is>
          <t>main member 3</t>
        </is>
      </c>
    </row>
    <row r="10">
      <c r="A10" s="16" t="inlineStr">
        <is>
          <t>W shapes</t>
        </is>
      </c>
      <c r="B10" s="16" t="inlineStr">
        <is>
          <t>W24x55</t>
        </is>
      </c>
      <c r="C10" s="16" t="inlineStr">
        <is>
          <t>A992</t>
        </is>
      </c>
      <c r="D10" s="17" t="n">
        <v>1</v>
      </c>
      <c r="E10" s="17" t="n">
        <v>1</v>
      </c>
      <c r="F10" s="17" t="n">
        <v>0</v>
      </c>
      <c r="G10" s="16" t="inlineStr">
        <is>
          <t>18'-10 1/4"</t>
        </is>
      </c>
      <c r="H10" s="18" t="n">
        <v>18.85</v>
      </c>
      <c r="I10" s="16" t="inlineStr">
        <is>
          <t>18'-10 1/4"</t>
        </is>
      </c>
      <c r="J10" s="42" t="n">
        <v>54.6</v>
      </c>
      <c r="K10" s="17" t="n">
        <v>1030</v>
      </c>
      <c r="L10" s="18" t="n">
        <v>0.52</v>
      </c>
      <c r="M10" s="16" t="inlineStr">
        <is>
          <t>main member 1</t>
        </is>
      </c>
    </row>
    <row r="11">
      <c r="A11" s="7" t="inlineStr">
        <is>
          <t>W shapes</t>
        </is>
      </c>
      <c r="B11" s="7" t="inlineStr">
        <is>
          <t>W30x90</t>
        </is>
      </c>
      <c r="C11" s="7" t="inlineStr">
        <is>
          <t>A992</t>
        </is>
      </c>
      <c r="D11" s="12" t="n">
        <v>6</v>
      </c>
      <c r="E11" s="12" t="n">
        <v>6</v>
      </c>
      <c r="F11" s="12" t="n">
        <v>0</v>
      </c>
      <c r="G11" s="7" t="inlineStr">
        <is>
          <t>200'-3 7/8"</t>
        </is>
      </c>
      <c r="H11" s="13" t="n">
        <v>200.32</v>
      </c>
      <c r="I11" s="7" t="inlineStr">
        <is>
          <t>42'-2 5/8"</t>
        </is>
      </c>
      <c r="J11" s="41" t="n">
        <v>90</v>
      </c>
      <c r="K11" s="12" t="n">
        <v>18022.7</v>
      </c>
      <c r="L11" s="13" t="n">
        <v>9.01</v>
      </c>
      <c r="M11" s="7" t="inlineStr">
        <is>
          <t>main member 6</t>
        </is>
      </c>
    </row>
    <row r="12">
      <c r="A12" s="16" t="inlineStr">
        <is>
          <t>W shapes</t>
        </is>
      </c>
      <c r="B12" s="16" t="inlineStr">
        <is>
          <t>W30x99</t>
        </is>
      </c>
      <c r="C12" s="16" t="inlineStr">
        <is>
          <t>A992</t>
        </is>
      </c>
      <c r="D12" s="17" t="n">
        <v>2</v>
      </c>
      <c r="E12" s="17" t="n">
        <v>2</v>
      </c>
      <c r="F12" s="17" t="n">
        <v>0</v>
      </c>
      <c r="G12" s="16" t="inlineStr">
        <is>
          <t>82'-8 7/16"</t>
        </is>
      </c>
      <c r="H12" s="18" t="n">
        <v>82.7</v>
      </c>
      <c r="I12" s="16" t="inlineStr">
        <is>
          <t>42'-1 1/4"</t>
        </is>
      </c>
      <c r="J12" s="42" t="n">
        <v>99</v>
      </c>
      <c r="K12" s="17" t="n">
        <v>8185.2</v>
      </c>
      <c r="L12" s="18" t="n">
        <v>4.09</v>
      </c>
      <c r="M12" s="16" t="inlineStr">
        <is>
          <t>main member 2</t>
        </is>
      </c>
    </row>
    <row r="13">
      <c r="A13" s="7" t="inlineStr">
        <is>
          <t>HSS (tube)</t>
        </is>
      </c>
      <c r="B13" s="7" t="inlineStr">
        <is>
          <t>HSS3x3x1/4</t>
        </is>
      </c>
      <c r="C13" s="7" t="inlineStr">
        <is>
          <t>A500B</t>
        </is>
      </c>
      <c r="D13" s="12" t="n">
        <v>4</v>
      </c>
      <c r="E13" s="12" t="n">
        <v>4</v>
      </c>
      <c r="F13" s="12" t="n">
        <v>0</v>
      </c>
      <c r="G13" s="7" t="inlineStr">
        <is>
          <t>17'-8 3/8"</t>
        </is>
      </c>
      <c r="H13" s="13" t="n">
        <v>17.7</v>
      </c>
      <c r="I13" s="7" t="inlineStr">
        <is>
          <t>6'-6 11/16"</t>
        </is>
      </c>
      <c r="J13" s="41" t="n">
        <v>8.800000000000001</v>
      </c>
      <c r="K13" s="12" t="n">
        <v>155.9</v>
      </c>
      <c r="L13" s="13" t="n">
        <v>0.08</v>
      </c>
      <c r="M13" s="7" t="inlineStr">
        <is>
          <t>main member 4</t>
        </is>
      </c>
    </row>
    <row r="14">
      <c r="A14" s="16" t="inlineStr">
        <is>
          <t>HSS (tube)</t>
        </is>
      </c>
      <c r="B14" s="16" t="inlineStr">
        <is>
          <t>HSS8x8x3/8</t>
        </is>
      </c>
      <c r="C14" s="16" t="inlineStr">
        <is>
          <t>A500B</t>
        </is>
      </c>
      <c r="D14" s="17" t="n">
        <v>3</v>
      </c>
      <c r="E14" s="17" t="n">
        <v>3</v>
      </c>
      <c r="F14" s="17" t="n">
        <v>0</v>
      </c>
      <c r="G14" s="16" t="inlineStr">
        <is>
          <t>36'-3 15/16"</t>
        </is>
      </c>
      <c r="H14" s="18" t="n">
        <v>36.33</v>
      </c>
      <c r="I14" s="16" t="inlineStr">
        <is>
          <t>12'-5 1/8"</t>
        </is>
      </c>
      <c r="J14" s="42" t="n">
        <v>37.7</v>
      </c>
      <c r="K14" s="17" t="n">
        <v>1369.2</v>
      </c>
      <c r="L14" s="18" t="n">
        <v>0.68</v>
      </c>
      <c r="M14" s="16" t="inlineStr">
        <is>
          <t>main member 3</t>
        </is>
      </c>
    </row>
    <row r="15">
      <c r="A15" s="7" t="inlineStr">
        <is>
          <t>Pipe</t>
        </is>
      </c>
      <c r="B15" s="7" t="inlineStr">
        <is>
          <t>PIPE 1 1/2 STD</t>
        </is>
      </c>
      <c r="C15" s="7" t="inlineStr">
        <is>
          <t>A53</t>
        </is>
      </c>
      <c r="D15" s="12" t="n">
        <v>30</v>
      </c>
      <c r="E15" s="12" t="n">
        <v>3</v>
      </c>
      <c r="F15" s="12" t="n">
        <v>27</v>
      </c>
      <c r="G15" s="7" t="inlineStr">
        <is>
          <t>112'-4 7/16"</t>
        </is>
      </c>
      <c r="H15" s="13" t="n">
        <v>112.37</v>
      </c>
      <c r="I15" s="7" t="inlineStr">
        <is>
          <t>21'-8"</t>
        </is>
      </c>
      <c r="J15" s="41" t="n">
        <v>2.7</v>
      </c>
      <c r="K15" s="12" t="n">
        <v>299.5</v>
      </c>
      <c r="L15" s="13" t="n">
        <v>0.15</v>
      </c>
      <c r="M15" s="7" t="inlineStr">
        <is>
          <t>mid rail 12; top rail 7; rail post 6; +1 more</t>
        </is>
      </c>
    </row>
    <row r="16">
      <c r="A16" s="16" t="inlineStr">
        <is>
          <t>Pipe</t>
        </is>
      </c>
      <c r="B16" s="16" t="inlineStr">
        <is>
          <t>PIPE 1 1/4 STD</t>
        </is>
      </c>
      <c r="C16" s="16" t="inlineStr">
        <is>
          <t>A53</t>
        </is>
      </c>
      <c r="D16" s="17" t="n">
        <v>26</v>
      </c>
      <c r="E16" s="17" t="n">
        <v>2</v>
      </c>
      <c r="F16" s="17" t="n">
        <v>24</v>
      </c>
      <c r="G16" s="16" t="inlineStr">
        <is>
          <t>70'-9 9/16"</t>
        </is>
      </c>
      <c r="H16" s="18" t="n">
        <v>70.8</v>
      </c>
      <c r="I16" s="16" t="inlineStr">
        <is>
          <t>21'-7 15/16"</t>
        </is>
      </c>
      <c r="J16" s="42" t="n">
        <v>2.2</v>
      </c>
      <c r="K16" s="17" t="n">
        <v>157.7</v>
      </c>
      <c r="L16" s="18" t="n">
        <v>0.08</v>
      </c>
      <c r="M16" s="16" t="inlineStr">
        <is>
          <t>handrail (grab bar) 14; other (rails) 12</t>
        </is>
      </c>
    </row>
    <row r="17">
      <c r="A17" s="7" t="inlineStr">
        <is>
          <t>Channels</t>
        </is>
      </c>
      <c r="B17" s="7" t="inlineStr">
        <is>
          <t>C4x4.5</t>
        </is>
      </c>
      <c r="C17" s="7" t="inlineStr">
        <is>
          <t>A36</t>
        </is>
      </c>
      <c r="D17" s="12" t="n">
        <v>3</v>
      </c>
      <c r="E17" s="12" t="n">
        <v>0</v>
      </c>
      <c r="F17" s="12" t="n">
        <v>3</v>
      </c>
      <c r="G17" s="7" t="inlineStr">
        <is>
          <t>11'-6"</t>
        </is>
      </c>
      <c r="H17" s="13" t="n">
        <v>11.5</v>
      </c>
      <c r="I17" s="7" t="inlineStr">
        <is>
          <t>3'-10"</t>
        </is>
      </c>
      <c r="J17" s="41" t="n">
        <v>4.5</v>
      </c>
      <c r="K17" s="12" t="n">
        <v>51.8</v>
      </c>
      <c r="L17" s="13" t="n">
        <v>0.03</v>
      </c>
      <c r="M17" s="7" t="inlineStr">
        <is>
          <t>other (stairs) 3</t>
        </is>
      </c>
    </row>
    <row r="18">
      <c r="A18" s="16" t="inlineStr">
        <is>
          <t>Channels</t>
        </is>
      </c>
      <c r="B18" s="16" t="inlineStr">
        <is>
          <t>C8x11.5</t>
        </is>
      </c>
      <c r="C18" s="16" t="inlineStr">
        <is>
          <t>A36</t>
        </is>
      </c>
      <c r="D18" s="17" t="n">
        <v>1</v>
      </c>
      <c r="E18" s="17" t="n">
        <v>1</v>
      </c>
      <c r="F18" s="17" t="n">
        <v>0</v>
      </c>
      <c r="G18" s="16" t="inlineStr">
        <is>
          <t>4'-0 15/16"</t>
        </is>
      </c>
      <c r="H18" s="18" t="n">
        <v>4.08</v>
      </c>
      <c r="I18" s="16" t="inlineStr">
        <is>
          <t>4'-0 15/16"</t>
        </is>
      </c>
      <c r="J18" s="42" t="n">
        <v>11.5</v>
      </c>
      <c r="K18" s="17" t="n">
        <v>46.9</v>
      </c>
      <c r="L18" s="18" t="n">
        <v>0.02</v>
      </c>
      <c r="M18" s="16" t="inlineStr">
        <is>
          <t>stair stringer 1</t>
        </is>
      </c>
    </row>
    <row r="19">
      <c r="A19" s="7" t="inlineStr">
        <is>
          <t>Channels</t>
        </is>
      </c>
      <c r="B19" s="7" t="inlineStr">
        <is>
          <t>C12x20.7</t>
        </is>
      </c>
      <c r="C19" s="7" t="inlineStr">
        <is>
          <t>A36</t>
        </is>
      </c>
      <c r="D19" s="12" t="n">
        <v>9</v>
      </c>
      <c r="E19" s="12" t="n">
        <v>7</v>
      </c>
      <c r="F19" s="12" t="n">
        <v>2</v>
      </c>
      <c r="G19" s="7" t="inlineStr">
        <is>
          <t>62'-6 7/16"</t>
        </is>
      </c>
      <c r="H19" s="13" t="n">
        <v>62.54</v>
      </c>
      <c r="I19" s="7" t="inlineStr">
        <is>
          <t>21'-0 3/4"</t>
        </is>
      </c>
      <c r="J19" s="41" t="n">
        <v>19.3</v>
      </c>
      <c r="K19" s="12" t="n">
        <v>1208.6</v>
      </c>
      <c r="L19" s="13" t="n">
        <v>0.6</v>
      </c>
      <c r="M19" s="7" t="inlineStr">
        <is>
          <t>stair stringer 8; other (stairs) 1</t>
        </is>
      </c>
    </row>
    <row r="20">
      <c r="A20" s="16" t="inlineStr">
        <is>
          <t>Channels</t>
        </is>
      </c>
      <c r="B20" s="16" t="inlineStr">
        <is>
          <t>C12x30</t>
        </is>
      </c>
      <c r="C20" s="16" t="inlineStr">
        <is>
          <t>A36</t>
        </is>
      </c>
      <c r="D20" s="17" t="n">
        <v>2</v>
      </c>
      <c r="E20" s="17" t="n">
        <v>2</v>
      </c>
      <c r="F20" s="17" t="n">
        <v>0</v>
      </c>
      <c r="G20" s="16" t="inlineStr">
        <is>
          <t>32'-4 1/2"</t>
        </is>
      </c>
      <c r="H20" s="18" t="n">
        <v>32.38</v>
      </c>
      <c r="I20" s="16" t="inlineStr">
        <is>
          <t>19'-11 3/4"</t>
        </is>
      </c>
      <c r="J20" s="42" t="n">
        <v>30</v>
      </c>
      <c r="K20" s="17" t="n">
        <v>971.2</v>
      </c>
      <c r="L20" s="18" t="n">
        <v>0.49</v>
      </c>
      <c r="M20" s="16" t="inlineStr">
        <is>
          <t>main member 2</t>
        </is>
      </c>
    </row>
    <row r="21">
      <c r="A21" s="7" t="inlineStr">
        <is>
          <t>Angles</t>
        </is>
      </c>
      <c r="B21" s="7" t="inlineStr">
        <is>
          <t>L1 1/4x1 1/4x3/16</t>
        </is>
      </c>
      <c r="C21" s="7" t="inlineStr">
        <is>
          <t>A36</t>
        </is>
      </c>
      <c r="D21" s="12" t="n">
        <v>52</v>
      </c>
      <c r="E21" s="12" t="n">
        <v>0</v>
      </c>
      <c r="F21" s="12" t="n">
        <v>52</v>
      </c>
      <c r="G21" s="7" t="inlineStr">
        <is>
          <t>44'-9 1/2"</t>
        </is>
      </c>
      <c r="H21" s="13" t="n">
        <v>44.79</v>
      </c>
      <c r="I21" s="7" t="inlineStr">
        <is>
          <t>1'-2 7/8"</t>
        </is>
      </c>
      <c r="J21" s="41" t="n">
        <v>1.5</v>
      </c>
      <c r="K21" s="12" t="n">
        <v>65.3</v>
      </c>
      <c r="L21" s="13" t="n">
        <v>0.03</v>
      </c>
      <c r="M21" s="7" t="inlineStr">
        <is>
          <t>stair tread 46; other (stairs) 6</t>
        </is>
      </c>
    </row>
    <row r="22">
      <c r="A22" s="16" t="inlineStr">
        <is>
          <t>Angles</t>
        </is>
      </c>
      <c r="B22" s="16" t="inlineStr">
        <is>
          <t>L2x2x1/4</t>
        </is>
      </c>
      <c r="C22" s="16" t="inlineStr">
        <is>
          <t>A36</t>
        </is>
      </c>
      <c r="D22" s="17" t="n">
        <v>4</v>
      </c>
      <c r="E22" s="17" t="n">
        <v>0</v>
      </c>
      <c r="F22" s="17" t="n">
        <v>4</v>
      </c>
      <c r="G22" s="16" t="inlineStr">
        <is>
          <t>6'-9 7/8"</t>
        </is>
      </c>
      <c r="H22" s="18" t="n">
        <v>6.82</v>
      </c>
      <c r="I22" s="16" t="inlineStr">
        <is>
          <t>3'-9"</t>
        </is>
      </c>
      <c r="J22" s="42" t="n">
        <v>3.1</v>
      </c>
      <c r="K22" s="17" t="n">
        <v>21.4</v>
      </c>
      <c r="L22" s="18" t="n">
        <v>0.01</v>
      </c>
      <c r="M22" s="16" t="inlineStr">
        <is>
          <t>other (stairs) 4</t>
        </is>
      </c>
    </row>
    <row r="23">
      <c r="A23" s="7" t="inlineStr">
        <is>
          <t>Angles</t>
        </is>
      </c>
      <c r="B23" s="7" t="inlineStr">
        <is>
          <t>L2x2x3/16</t>
        </is>
      </c>
      <c r="C23" s="7" t="inlineStr">
        <is>
          <t>A36</t>
        </is>
      </c>
      <c r="D23" s="12" t="n">
        <v>4</v>
      </c>
      <c r="E23" s="12" t="n">
        <v>4</v>
      </c>
      <c r="F23" s="12" t="n">
        <v>0</v>
      </c>
      <c r="G23" s="7" t="inlineStr">
        <is>
          <t>9'-10 3/4"</t>
        </is>
      </c>
      <c r="H23" s="13" t="n">
        <v>9.890000000000001</v>
      </c>
      <c r="I23" s="7" t="inlineStr">
        <is>
          <t>2'-10 7/16"</t>
        </is>
      </c>
      <c r="J23" s="41" t="n">
        <v>2.4</v>
      </c>
      <c r="K23" s="12" t="n">
        <v>24.1</v>
      </c>
      <c r="L23" s="13" t="n">
        <v>0.01</v>
      </c>
      <c r="M23" s="7" t="inlineStr">
        <is>
          <t>main member 4</t>
        </is>
      </c>
    </row>
    <row r="24">
      <c r="A24" s="16" t="inlineStr">
        <is>
          <t>Angles</t>
        </is>
      </c>
      <c r="B24" s="16" t="inlineStr">
        <is>
          <t>L3 1/2x3x3/8</t>
        </is>
      </c>
      <c r="C24" s="16" t="inlineStr">
        <is>
          <t>A36</t>
        </is>
      </c>
      <c r="D24" s="17" t="n">
        <v>1</v>
      </c>
      <c r="E24" s="17" t="n">
        <v>0</v>
      </c>
      <c r="F24" s="17" t="n">
        <v>1</v>
      </c>
      <c r="G24" s="16" t="inlineStr">
        <is>
          <t>3'-10"</t>
        </is>
      </c>
      <c r="H24" s="18" t="n">
        <v>3.83</v>
      </c>
      <c r="I24" s="16" t="inlineStr">
        <is>
          <t>3'-10"</t>
        </is>
      </c>
      <c r="J24" s="42" t="n">
        <v>7.9</v>
      </c>
      <c r="K24" s="17" t="n">
        <v>30.1</v>
      </c>
      <c r="L24" s="18" t="n">
        <v>0.02</v>
      </c>
      <c r="M24" s="16" t="inlineStr">
        <is>
          <t>other (stairs) 1</t>
        </is>
      </c>
    </row>
    <row r="25">
      <c r="A25" s="7" t="inlineStr">
        <is>
          <t>Angles</t>
        </is>
      </c>
      <c r="B25" s="7" t="inlineStr">
        <is>
          <t>L3x3x1/4</t>
        </is>
      </c>
      <c r="C25" s="7" t="inlineStr">
        <is>
          <t>A36</t>
        </is>
      </c>
      <c r="D25" s="12" t="n">
        <v>106</v>
      </c>
      <c r="E25" s="12" t="n">
        <v>14</v>
      </c>
      <c r="F25" s="12" t="n">
        <v>92</v>
      </c>
      <c r="G25" s="7" t="inlineStr">
        <is>
          <t>139'-5 5/8"</t>
        </is>
      </c>
      <c r="H25" s="13" t="n">
        <v>139.47</v>
      </c>
      <c r="I25" s="7" t="inlineStr">
        <is>
          <t>3'-0"</t>
        </is>
      </c>
      <c r="J25" s="41" t="n">
        <v>4.2</v>
      </c>
      <c r="K25" s="12" t="n">
        <v>580.3</v>
      </c>
      <c r="L25" s="13" t="n">
        <v>0.29</v>
      </c>
      <c r="M25" s="7" t="inlineStr">
        <is>
          <t>other (beams) 92; main member 14</t>
        </is>
      </c>
    </row>
    <row r="26">
      <c r="A26" s="16" t="inlineStr">
        <is>
          <t>Angles</t>
        </is>
      </c>
      <c r="B26" s="16" t="inlineStr">
        <is>
          <t>L3x3x3/8</t>
        </is>
      </c>
      <c r="C26" s="16" t="inlineStr">
        <is>
          <t>A36</t>
        </is>
      </c>
      <c r="D26" s="17" t="n">
        <v>10</v>
      </c>
      <c r="E26" s="17" t="n">
        <v>0</v>
      </c>
      <c r="F26" s="17" t="n">
        <v>10</v>
      </c>
      <c r="G26" s="16" t="inlineStr">
        <is>
          <t>4'-11 1/16"</t>
        </is>
      </c>
      <c r="H26" s="18" t="n">
        <v>4.92</v>
      </c>
      <c r="I26" s="16" t="inlineStr">
        <is>
          <t>0'-8 1/4"</t>
        </is>
      </c>
      <c r="J26" s="42" t="n">
        <v>6.9</v>
      </c>
      <c r="K26" s="17" t="n">
        <v>33.7</v>
      </c>
      <c r="L26" s="18" t="n">
        <v>0.02</v>
      </c>
      <c r="M26" s="16" t="inlineStr">
        <is>
          <t>other (stairs) 6; other (columns) 4</t>
        </is>
      </c>
    </row>
    <row r="27">
      <c r="A27" s="7" t="inlineStr">
        <is>
          <t>Angles</t>
        </is>
      </c>
      <c r="B27" s="7" t="inlineStr">
        <is>
          <t>L6x4x3/8</t>
        </is>
      </c>
      <c r="C27" s="7" t="inlineStr">
        <is>
          <t>A36</t>
        </is>
      </c>
      <c r="D27" s="12" t="n">
        <v>9</v>
      </c>
      <c r="E27" s="12" t="n">
        <v>9</v>
      </c>
      <c r="F27" s="12" t="n">
        <v>0</v>
      </c>
      <c r="G27" s="7" t="inlineStr">
        <is>
          <t>8'-11 15/16"</t>
        </is>
      </c>
      <c r="H27" s="13" t="n">
        <v>8.99</v>
      </c>
      <c r="I27" s="7" t="inlineStr">
        <is>
          <t>1'-0"</t>
        </is>
      </c>
      <c r="J27" s="41" t="n">
        <v>12.3</v>
      </c>
      <c r="K27" s="12" t="n">
        <v>110.6</v>
      </c>
      <c r="L27" s="13" t="n">
        <v>0.06</v>
      </c>
      <c r="M27" s="7" t="inlineStr">
        <is>
          <t>main member 9</t>
        </is>
      </c>
    </row>
    <row r="28">
      <c r="A28" s="16" t="inlineStr">
        <is>
          <t>Angles</t>
        </is>
      </c>
      <c r="B28" s="16" t="inlineStr">
        <is>
          <t>L6x6x5/8</t>
        </is>
      </c>
      <c r="C28" s="16" t="inlineStr">
        <is>
          <t>A36</t>
        </is>
      </c>
      <c r="D28" s="17" t="n">
        <v>3</v>
      </c>
      <c r="E28" s="17" t="n">
        <v>3</v>
      </c>
      <c r="F28" s="17" t="n">
        <v>0</v>
      </c>
      <c r="G28" s="16" t="inlineStr">
        <is>
          <t>22'-4 7/16"</t>
        </is>
      </c>
      <c r="H28" s="18" t="n">
        <v>22.37</v>
      </c>
      <c r="I28" s="16" t="inlineStr">
        <is>
          <t>7'-8 7/16"</t>
        </is>
      </c>
      <c r="J28" s="42" t="n">
        <v>24.2</v>
      </c>
      <c r="K28" s="17" t="n">
        <v>541.1</v>
      </c>
      <c r="L28" s="18" t="n">
        <v>0.27</v>
      </c>
      <c r="M28" s="16" t="inlineStr">
        <is>
          <t>embed angle 3</t>
        </is>
      </c>
    </row>
    <row r="29">
      <c r="A29" s="7" t="inlineStr">
        <is>
          <t>Round / square bar</t>
        </is>
      </c>
      <c r="B29" s="7" t="inlineStr">
        <is>
          <t>RB1/2</t>
        </is>
      </c>
      <c r="C29" s="7" t="inlineStr">
        <is>
          <t>A36</t>
        </is>
      </c>
      <c r="D29" s="12" t="n">
        <v>90</v>
      </c>
      <c r="E29" s="12" t="n">
        <v>0</v>
      </c>
      <c r="F29" s="12" t="n">
        <v>90</v>
      </c>
      <c r="G29" s="7" t="inlineStr">
        <is>
          <t>249'-8 13/16"</t>
        </is>
      </c>
      <c r="H29" s="13" t="n">
        <v>249.73</v>
      </c>
      <c r="I29" s="7" t="inlineStr">
        <is>
          <t>2'-11 9/16"</t>
        </is>
      </c>
      <c r="J29" s="41" t="n">
        <v>0.7</v>
      </c>
      <c r="K29" s="12" t="n">
        <v>164.6</v>
      </c>
      <c r="L29" s="13" t="n">
        <v>0.08</v>
      </c>
      <c r="M29" s="7" t="inlineStr">
        <is>
          <t>picket 90</t>
        </is>
      </c>
    </row>
    <row r="30">
      <c r="A30" s="16" t="inlineStr">
        <is>
          <t>Round / square bar</t>
        </is>
      </c>
      <c r="B30" s="16" t="inlineStr">
        <is>
          <t>RB3/4</t>
        </is>
      </c>
      <c r="C30" s="16" t="inlineStr">
        <is>
          <t>ASTM F1554 Gr36</t>
        </is>
      </c>
      <c r="D30" s="17" t="n">
        <v>12</v>
      </c>
      <c r="E30" s="17" t="n">
        <v>12</v>
      </c>
      <c r="F30" s="17" t="n">
        <v>0</v>
      </c>
      <c r="G30" s="16" t="inlineStr">
        <is>
          <t>22'-0"</t>
        </is>
      </c>
      <c r="H30" s="18" t="n">
        <v>22</v>
      </c>
      <c r="I30" s="16" t="inlineStr">
        <is>
          <t>1'-10"</t>
        </is>
      </c>
      <c r="J30" s="42" t="n">
        <v>1.5</v>
      </c>
      <c r="K30" s="17" t="n">
        <v>32.9</v>
      </c>
      <c r="L30" s="18" t="n">
        <v>0.02</v>
      </c>
      <c r="M30" s="16" t="inlineStr">
        <is>
          <t>anchor rod 12</t>
        </is>
      </c>
    </row>
    <row r="31">
      <c r="A31" s="7" t="inlineStr">
        <is>
          <t>Round / square bar</t>
        </is>
      </c>
      <c r="B31" s="7" t="inlineStr">
        <is>
          <t>RB3/8</t>
        </is>
      </c>
      <c r="C31" s="7" t="inlineStr">
        <is>
          <t>A36</t>
        </is>
      </c>
      <c r="D31" s="12" t="n">
        <v>9</v>
      </c>
      <c r="E31" s="12" t="n">
        <v>0</v>
      </c>
      <c r="F31" s="12" t="n">
        <v>9</v>
      </c>
      <c r="G31" s="7" t="inlineStr">
        <is>
          <t>3'-8 3/8"</t>
        </is>
      </c>
      <c r="H31" s="13" t="n">
        <v>3.7</v>
      </c>
      <c r="I31" s="7" t="inlineStr">
        <is>
          <t>0'-6 3/16"</t>
        </is>
      </c>
      <c r="J31" s="41" t="n">
        <v>0.4</v>
      </c>
      <c r="K31" s="12" t="n">
        <v>1.4</v>
      </c>
      <c r="L31" s="13" t="n">
        <v>0</v>
      </c>
      <c r="M31" s="7" t="inlineStr">
        <is>
          <t>other (rails) 9</t>
        </is>
      </c>
    </row>
    <row r="32">
      <c r="A32" s="24" t="inlineStr">
        <is>
          <t>Total shapes</t>
        </is>
      </c>
      <c r="B32" s="24" t="inlineStr">
        <is>
          <t>27 sizes</t>
        </is>
      </c>
      <c r="C32" s="24" t="inlineStr"/>
      <c r="D32" s="26" t="n">
        <v>432</v>
      </c>
      <c r="E32" s="26" t="n">
        <v>118</v>
      </c>
      <c r="F32" s="26" t="n">
        <v>314</v>
      </c>
      <c r="G32" s="24" t="inlineStr"/>
      <c r="H32" s="27" t="n">
        <v>2148.47</v>
      </c>
      <c r="I32" s="24" t="inlineStr"/>
      <c r="J32" s="43" t="inlineStr"/>
      <c r="K32" s="26" t="n">
        <v>56637.3</v>
      </c>
      <c r="L32" s="27" t="n">
        <v>28.32</v>
      </c>
      <c r="M32" s="24" t="inlineStr"/>
    </row>
    <row r="34">
      <c r="A34" s="10" t="inlineStr">
        <is>
          <t>Net cut lengths; add drop and choose stock lengths when ordering. Plates, bent plate and grating are on the Plates sheet.</t>
        </is>
      </c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10" customWidth="1" min="3" max="3"/>
    <col width="26" customWidth="1" min="4" max="4"/>
    <col width="8" customWidth="1" min="5" max="5"/>
    <col width="13" customWidth="1" min="6" max="6"/>
    <col width="11" customWidth="1" min="7" max="7"/>
    <col width="11" customWidth="1" min="8" max="8"/>
    <col width="12" customWidth="1" min="9" max="9"/>
    <col width="9" customWidth="1" min="10" max="10"/>
    <col width="34" customWidth="1" min="11" max="11"/>
  </cols>
  <sheetData>
    <row r="1" ht="24" customHeight="1">
      <c r="A1" s="3" t="inlineStr">
        <is>
          <t>Plates, flat bar, bent plate and grating</t>
        </is>
      </c>
    </row>
    <row r="2">
      <c r="A2" s="10" t="inlineStr">
        <is>
          <t>Sample Project: Commercial Building  |  2026-10-08  |  Net quantities from the drawings, not a bid</t>
        </is>
      </c>
    </row>
    <row r="4" ht="30" customHeight="1">
      <c r="A4" s="11" t="inlineStr">
        <is>
          <t>Type</t>
        </is>
      </c>
      <c r="B4" s="11" t="inlineStr">
        <is>
          <t>Description</t>
        </is>
      </c>
      <c r="C4" s="11" t="inlineStr">
        <is>
          <t>Grade</t>
        </is>
      </c>
      <c r="D4" s="11" t="inlineStr">
        <is>
          <t>Use</t>
        </is>
      </c>
      <c r="E4" s="11" t="inlineStr">
        <is>
          <t>Pieces</t>
        </is>
      </c>
      <c r="F4" s="11" t="inlineStr">
        <is>
          <t>Total length (ft-in)</t>
        </is>
      </c>
      <c r="G4" s="11" t="inlineStr">
        <is>
          <t>Total length (ft)</t>
        </is>
      </c>
      <c r="H4" s="11" t="inlineStr">
        <is>
          <t>Area (sq ft)</t>
        </is>
      </c>
      <c r="I4" s="11" t="inlineStr">
        <is>
          <t>Weight (lb)</t>
        </is>
      </c>
      <c r="J4" s="11" t="inlineStr">
        <is>
          <t>Tons</t>
        </is>
      </c>
      <c r="K4" s="11" t="inlineStr">
        <is>
          <t>On (pieces)</t>
        </is>
      </c>
    </row>
    <row r="5">
      <c r="A5" s="7" t="inlineStr">
        <is>
          <t>Plates / flat bar</t>
        </is>
      </c>
      <c r="B5" s="7" t="inlineStr">
        <is>
          <t>PL1x16</t>
        </is>
      </c>
      <c r="C5" s="7" t="inlineStr">
        <is>
          <t>A36</t>
        </is>
      </c>
      <c r="D5" s="7" t="inlineStr">
        <is>
          <t>base / cap plate</t>
        </is>
      </c>
      <c r="E5" s="12" t="n">
        <v>3</v>
      </c>
      <c r="F5" s="7" t="inlineStr">
        <is>
          <t>4'-0"</t>
        </is>
      </c>
      <c r="G5" s="13" t="n">
        <v>4</v>
      </c>
      <c r="H5" s="38" t="n">
        <v>5.3</v>
      </c>
      <c r="I5" s="12" t="n">
        <v>213.6</v>
      </c>
      <c r="J5" s="13" t="n">
        <v>0.11</v>
      </c>
      <c r="K5" s="7" t="inlineStr">
        <is>
          <t>Columns 3</t>
        </is>
      </c>
    </row>
    <row r="6">
      <c r="A6" s="16" t="inlineStr">
        <is>
          <t>Plates / flat bar</t>
        </is>
      </c>
      <c r="B6" s="16" t="inlineStr">
        <is>
          <t>PL3/4x9</t>
        </is>
      </c>
      <c r="C6" s="16" t="inlineStr">
        <is>
          <t>A36</t>
        </is>
      </c>
      <c r="D6" s="16" t="inlineStr">
        <is>
          <t>base / cap plate</t>
        </is>
      </c>
      <c r="E6" s="17" t="n">
        <v>1</v>
      </c>
      <c r="F6" s="16" t="inlineStr">
        <is>
          <t>1'-4"</t>
        </is>
      </c>
      <c r="G6" s="18" t="n">
        <v>1.33</v>
      </c>
      <c r="H6" s="39" t="n">
        <v>1</v>
      </c>
      <c r="I6" s="17" t="n">
        <v>30.2</v>
      </c>
      <c r="J6" s="18" t="n">
        <v>0.02</v>
      </c>
      <c r="K6" s="16" t="inlineStr">
        <is>
          <t>Columns 1</t>
        </is>
      </c>
    </row>
    <row r="7">
      <c r="A7" s="7" t="inlineStr">
        <is>
          <t>Plates / flat bar</t>
        </is>
      </c>
      <c r="B7" s="7" t="inlineStr">
        <is>
          <t>FL3/4x10</t>
        </is>
      </c>
      <c r="C7" s="7" t="inlineStr">
        <is>
          <t>A36</t>
        </is>
      </c>
      <c r="D7" s="7" t="inlineStr">
        <is>
          <t>base / cap plate</t>
        </is>
      </c>
      <c r="E7" s="12" t="n">
        <v>1</v>
      </c>
      <c r="F7" s="7" t="inlineStr">
        <is>
          <t>1'-4"</t>
        </is>
      </c>
      <c r="G7" s="13" t="n">
        <v>1.33</v>
      </c>
      <c r="H7" s="38" t="n">
        <v>1.1</v>
      </c>
      <c r="I7" s="12" t="n">
        <v>33.6</v>
      </c>
      <c r="J7" s="13" t="n">
        <v>0.02</v>
      </c>
      <c r="K7" s="7" t="inlineStr">
        <is>
          <t>Columns 1</t>
        </is>
      </c>
    </row>
    <row r="8">
      <c r="A8" s="16" t="inlineStr">
        <is>
          <t>Plates / flat bar</t>
        </is>
      </c>
      <c r="B8" s="16" t="inlineStr">
        <is>
          <t>PL5/8x9</t>
        </is>
      </c>
      <c r="C8" s="16" t="inlineStr">
        <is>
          <t>A36</t>
        </is>
      </c>
      <c r="D8" s="16" t="inlineStr">
        <is>
          <t>base / cap plate</t>
        </is>
      </c>
      <c r="E8" s="17" t="n">
        <v>1</v>
      </c>
      <c r="F8" s="16" t="inlineStr">
        <is>
          <t>1'-2"</t>
        </is>
      </c>
      <c r="G8" s="18" t="n">
        <v>1.17</v>
      </c>
      <c r="H8" s="39" t="n">
        <v>0.9</v>
      </c>
      <c r="I8" s="17" t="n">
        <v>22</v>
      </c>
      <c r="J8" s="18" t="n">
        <v>0.01</v>
      </c>
      <c r="K8" s="16" t="inlineStr">
        <is>
          <t>Columns 1</t>
        </is>
      </c>
    </row>
    <row r="9">
      <c r="A9" s="7" t="inlineStr">
        <is>
          <t>Plates / flat bar</t>
        </is>
      </c>
      <c r="B9" s="7" t="inlineStr">
        <is>
          <t>FL1/2x8</t>
        </is>
      </c>
      <c r="C9" s="7" t="inlineStr">
        <is>
          <t>A36</t>
        </is>
      </c>
      <c r="D9" s="7" t="inlineStr">
        <is>
          <t>base / cap plate</t>
        </is>
      </c>
      <c r="E9" s="12" t="n">
        <v>4</v>
      </c>
      <c r="F9" s="7" t="inlineStr">
        <is>
          <t>2'-8"</t>
        </is>
      </c>
      <c r="G9" s="13" t="n">
        <v>2.67</v>
      </c>
      <c r="H9" s="38" t="n">
        <v>1.8</v>
      </c>
      <c r="I9" s="12" t="n">
        <v>35.6</v>
      </c>
      <c r="J9" s="13" t="n">
        <v>0.02</v>
      </c>
      <c r="K9" s="7" t="inlineStr">
        <is>
          <t>Columns 4</t>
        </is>
      </c>
    </row>
    <row r="10">
      <c r="A10" s="16" t="inlineStr">
        <is>
          <t>Plates / flat bar</t>
        </is>
      </c>
      <c r="B10" s="16" t="inlineStr">
        <is>
          <t>FL1/2x12</t>
        </is>
      </c>
      <c r="C10" s="16" t="inlineStr">
        <is>
          <t>A36</t>
        </is>
      </c>
      <c r="D10" s="16" t="inlineStr">
        <is>
          <t>other (misc / pour stop)</t>
        </is>
      </c>
      <c r="E10" s="17" t="n">
        <v>9</v>
      </c>
      <c r="F10" s="16" t="inlineStr">
        <is>
          <t>9'-0"</t>
        </is>
      </c>
      <c r="G10" s="18" t="n">
        <v>9</v>
      </c>
      <c r="H10" s="39" t="n">
        <v>6.8</v>
      </c>
      <c r="I10" s="17" t="n">
        <v>137.8</v>
      </c>
      <c r="J10" s="18" t="n">
        <v>0.07000000000000001</v>
      </c>
      <c r="K10" s="16" t="inlineStr">
        <is>
          <t>Misc / pour stop 9</t>
        </is>
      </c>
    </row>
    <row r="11">
      <c r="A11" s="7" t="inlineStr">
        <is>
          <t>Plates / flat bar</t>
        </is>
      </c>
      <c r="B11" s="7" t="inlineStr">
        <is>
          <t>FL1/2x10</t>
        </is>
      </c>
      <c r="C11" s="7" t="inlineStr">
        <is>
          <t>A36</t>
        </is>
      </c>
      <c r="D11" s="7" t="inlineStr">
        <is>
          <t>other (misc / pour stop)</t>
        </is>
      </c>
      <c r="E11" s="12" t="n">
        <v>18</v>
      </c>
      <c r="F11" s="7" t="inlineStr">
        <is>
          <t>18'-0"</t>
        </is>
      </c>
      <c r="G11" s="13" t="n">
        <v>18</v>
      </c>
      <c r="H11" s="38" t="n">
        <v>15</v>
      </c>
      <c r="I11" s="12" t="n">
        <v>304.9</v>
      </c>
      <c r="J11" s="13" t="n">
        <v>0.15</v>
      </c>
      <c r="K11" s="7" t="inlineStr">
        <is>
          <t>Misc / pour stop 18</t>
        </is>
      </c>
    </row>
    <row r="12">
      <c r="A12" s="16" t="inlineStr">
        <is>
          <t>Plates / flat bar</t>
        </is>
      </c>
      <c r="B12" s="16" t="inlineStr">
        <is>
          <t>FL3/8x2</t>
        </is>
      </c>
      <c r="C12" s="16" t="inlineStr">
        <is>
          <t>A36</t>
        </is>
      </c>
      <c r="D12" s="16" t="inlineStr">
        <is>
          <t>stiffener</t>
        </is>
      </c>
      <c r="E12" s="17" t="n">
        <v>4</v>
      </c>
      <c r="F12" s="16" t="inlineStr">
        <is>
          <t>4'-4"</t>
        </is>
      </c>
      <c r="G12" s="18" t="n">
        <v>4.33</v>
      </c>
      <c r="H12" s="39" t="n">
        <v>0.7</v>
      </c>
      <c r="I12" s="17" t="n">
        <v>10.8</v>
      </c>
      <c r="J12" s="18" t="n">
        <v>0.01</v>
      </c>
      <c r="K12" s="16" t="inlineStr">
        <is>
          <t>Beams 4</t>
        </is>
      </c>
    </row>
    <row r="13">
      <c r="A13" s="7" t="inlineStr">
        <is>
          <t>Plates / flat bar</t>
        </is>
      </c>
      <c r="B13" s="7" t="inlineStr">
        <is>
          <t>PL3/8x2 11/16</t>
        </is>
      </c>
      <c r="C13" s="7" t="inlineStr">
        <is>
          <t>A36</t>
        </is>
      </c>
      <c r="D13" s="7" t="inlineStr">
        <is>
          <t>other (misc / pour stop)</t>
        </is>
      </c>
      <c r="E13" s="12" t="n">
        <v>9</v>
      </c>
      <c r="F13" s="7" t="inlineStr">
        <is>
          <t>8'-7"</t>
        </is>
      </c>
      <c r="G13" s="13" t="n">
        <v>8.58</v>
      </c>
      <c r="H13" s="38" t="n">
        <v>1.9</v>
      </c>
      <c r="I13" s="12" t="n">
        <v>28</v>
      </c>
      <c r="J13" s="13" t="n">
        <v>0.01</v>
      </c>
      <c r="K13" s="7" t="inlineStr">
        <is>
          <t>Misc / pour stop 9</t>
        </is>
      </c>
    </row>
    <row r="14">
      <c r="A14" s="16" t="inlineStr">
        <is>
          <t>Plates / flat bar</t>
        </is>
      </c>
      <c r="B14" s="16" t="inlineStr">
        <is>
          <t>FL3/8x4 1/2</t>
        </is>
      </c>
      <c r="C14" s="16" t="inlineStr">
        <is>
          <t>A36</t>
        </is>
      </c>
      <c r="D14" s="16" t="inlineStr">
        <is>
          <t>stiffener</t>
        </is>
      </c>
      <c r="E14" s="17" t="n">
        <v>2</v>
      </c>
      <c r="F14" s="16" t="inlineStr">
        <is>
          <t>4'-8 1/2"</t>
        </is>
      </c>
      <c r="G14" s="18" t="n">
        <v>4.71</v>
      </c>
      <c r="H14" s="39" t="n">
        <v>1.8</v>
      </c>
      <c r="I14" s="17" t="n">
        <v>26.8</v>
      </c>
      <c r="J14" s="18" t="n">
        <v>0.01</v>
      </c>
      <c r="K14" s="16" t="inlineStr">
        <is>
          <t>Beams 2</t>
        </is>
      </c>
    </row>
    <row r="15">
      <c r="A15" s="7" t="inlineStr">
        <is>
          <t>Plates / flat bar</t>
        </is>
      </c>
      <c r="B15" s="7" t="inlineStr">
        <is>
          <t>PL3/8x2 1/4</t>
        </is>
      </c>
      <c r="C15" s="7" t="inlineStr">
        <is>
          <t>A36</t>
        </is>
      </c>
      <c r="D15" s="7" t="inlineStr">
        <is>
          <t>other (stairs)</t>
        </is>
      </c>
      <c r="E15" s="12" t="n">
        <v>1</v>
      </c>
      <c r="F15" s="7" t="inlineStr">
        <is>
          <t>0'-2 1/4"</t>
        </is>
      </c>
      <c r="G15" s="13" t="n">
        <v>0.19</v>
      </c>
      <c r="H15" s="38" t="n">
        <v>0.1</v>
      </c>
      <c r="I15" s="12" t="n">
        <v>1.2</v>
      </c>
      <c r="J15" s="13" t="n">
        <v>0</v>
      </c>
      <c r="K15" s="7" t="inlineStr">
        <is>
          <t>Stairs 1</t>
        </is>
      </c>
    </row>
    <row r="16">
      <c r="A16" s="16" t="inlineStr">
        <is>
          <t>Plates / flat bar</t>
        </is>
      </c>
      <c r="B16" s="16" t="inlineStr">
        <is>
          <t>FL3/8x2</t>
        </is>
      </c>
      <c r="C16" s="16" t="inlineStr">
        <is>
          <t>A36</t>
        </is>
      </c>
      <c r="D16" s="16" t="inlineStr">
        <is>
          <t>other (stairs)</t>
        </is>
      </c>
      <c r="E16" s="17" t="n">
        <v>1</v>
      </c>
      <c r="F16" s="16" t="inlineStr">
        <is>
          <t>0'-2"</t>
        </is>
      </c>
      <c r="G16" s="18" t="n">
        <v>0.17</v>
      </c>
      <c r="H16" s="39" t="n">
        <v>0.1</v>
      </c>
      <c r="I16" s="17" t="n">
        <v>1.5</v>
      </c>
      <c r="J16" s="18" t="n">
        <v>0</v>
      </c>
      <c r="K16" s="16" t="inlineStr">
        <is>
          <t>Stairs 1</t>
        </is>
      </c>
    </row>
    <row r="17">
      <c r="A17" s="7" t="inlineStr">
        <is>
          <t>Plates / flat bar</t>
        </is>
      </c>
      <c r="B17" s="7" t="inlineStr">
        <is>
          <t>PL3/8x2 15/16</t>
        </is>
      </c>
      <c r="C17" s="7" t="inlineStr">
        <is>
          <t>A36</t>
        </is>
      </c>
      <c r="D17" s="7" t="inlineStr">
        <is>
          <t>other (stairs)</t>
        </is>
      </c>
      <c r="E17" s="12" t="n">
        <v>1</v>
      </c>
      <c r="F17" s="7" t="inlineStr">
        <is>
          <t>0'-2 15/16"</t>
        </is>
      </c>
      <c r="G17" s="13" t="n">
        <v>0.24</v>
      </c>
      <c r="H17" s="38" t="n">
        <v>0.3</v>
      </c>
      <c r="I17" s="12" t="n">
        <v>4.5</v>
      </c>
      <c r="J17" s="13" t="n">
        <v>0</v>
      </c>
      <c r="K17" s="7" t="inlineStr">
        <is>
          <t>Stairs 1</t>
        </is>
      </c>
    </row>
    <row r="18">
      <c r="A18" s="16" t="inlineStr">
        <is>
          <t>Plates / flat bar</t>
        </is>
      </c>
      <c r="B18" s="16" t="inlineStr">
        <is>
          <t>FL3/8x4</t>
        </is>
      </c>
      <c r="C18" s="16" t="inlineStr">
        <is>
          <t>A36</t>
        </is>
      </c>
      <c r="D18" s="16" t="inlineStr">
        <is>
          <t>shear plate</t>
        </is>
      </c>
      <c r="E18" s="17" t="n">
        <v>82</v>
      </c>
      <c r="F18" s="16" t="inlineStr">
        <is>
          <t>27'-4"</t>
        </is>
      </c>
      <c r="G18" s="18" t="n">
        <v>27.33</v>
      </c>
      <c r="H18" s="39" t="n">
        <v>21.3</v>
      </c>
      <c r="I18" s="17" t="n">
        <v>312.4</v>
      </c>
      <c r="J18" s="18" t="n">
        <v>0.16</v>
      </c>
      <c r="K18" s="16" t="inlineStr">
        <is>
          <t>Beams 81; Misc / pour stop 1</t>
        </is>
      </c>
    </row>
    <row r="19">
      <c r="A19" s="7" t="inlineStr">
        <is>
          <t>Plates / flat bar</t>
        </is>
      </c>
      <c r="B19" s="7" t="inlineStr">
        <is>
          <t>FL3/8x4 1/2</t>
        </is>
      </c>
      <c r="C19" s="7" t="inlineStr">
        <is>
          <t>A36</t>
        </is>
      </c>
      <c r="D19" s="7" t="inlineStr">
        <is>
          <t>shear plate</t>
        </is>
      </c>
      <c r="E19" s="12" t="n">
        <v>5</v>
      </c>
      <c r="F19" s="7" t="inlineStr">
        <is>
          <t>1'-10 1/2"</t>
        </is>
      </c>
      <c r="G19" s="13" t="n">
        <v>1.88</v>
      </c>
      <c r="H19" s="38" t="n">
        <v>2.2</v>
      </c>
      <c r="I19" s="12" t="n">
        <v>31.9</v>
      </c>
      <c r="J19" s="13" t="n">
        <v>0.02</v>
      </c>
      <c r="K19" s="7" t="inlineStr">
        <is>
          <t>Beams 5</t>
        </is>
      </c>
    </row>
    <row r="20">
      <c r="A20" s="16" t="inlineStr">
        <is>
          <t>Plates / flat bar</t>
        </is>
      </c>
      <c r="B20" s="16" t="inlineStr">
        <is>
          <t>FL3/8x3</t>
        </is>
      </c>
      <c r="C20" s="16" t="inlineStr">
        <is>
          <t>A36</t>
        </is>
      </c>
      <c r="D20" s="16" t="inlineStr">
        <is>
          <t>shear tab</t>
        </is>
      </c>
      <c r="E20" s="17" t="n">
        <v>1</v>
      </c>
      <c r="F20" s="16" t="inlineStr">
        <is>
          <t>0'-3"</t>
        </is>
      </c>
      <c r="G20" s="18" t="n">
        <v>0.25</v>
      </c>
      <c r="H20" s="39" t="n">
        <v>0.5</v>
      </c>
      <c r="I20" s="17" t="n">
        <v>7</v>
      </c>
      <c r="J20" s="18" t="n">
        <v>0</v>
      </c>
      <c r="K20" s="16" t="inlineStr">
        <is>
          <t>Beams 1</t>
        </is>
      </c>
    </row>
    <row r="21">
      <c r="A21" s="7" t="inlineStr">
        <is>
          <t>Plates / flat bar</t>
        </is>
      </c>
      <c r="B21" s="7" t="inlineStr">
        <is>
          <t>FL3/8x5</t>
        </is>
      </c>
      <c r="C21" s="7" t="inlineStr">
        <is>
          <t>A36</t>
        </is>
      </c>
      <c r="D21" s="7" t="inlineStr">
        <is>
          <t>shear plate</t>
        </is>
      </c>
      <c r="E21" s="12" t="n">
        <v>17</v>
      </c>
      <c r="F21" s="7" t="inlineStr">
        <is>
          <t>7'-1"</t>
        </is>
      </c>
      <c r="G21" s="13" t="n">
        <v>7.08</v>
      </c>
      <c r="H21" s="38" t="n">
        <v>11.8</v>
      </c>
      <c r="I21" s="12" t="n">
        <v>172.3</v>
      </c>
      <c r="J21" s="13" t="n">
        <v>0.09</v>
      </c>
      <c r="K21" s="7" t="inlineStr">
        <is>
          <t>Misc / pour stop 17</t>
        </is>
      </c>
    </row>
    <row r="22">
      <c r="A22" s="16" t="inlineStr">
        <is>
          <t>Plates / flat bar</t>
        </is>
      </c>
      <c r="B22" s="16" t="inlineStr">
        <is>
          <t>FL3/8x4 1/2</t>
        </is>
      </c>
      <c r="C22" s="16" t="inlineStr">
        <is>
          <t>A36</t>
        </is>
      </c>
      <c r="D22" s="16" t="inlineStr">
        <is>
          <t>shear tab</t>
        </is>
      </c>
      <c r="E22" s="17" t="n">
        <v>2</v>
      </c>
      <c r="F22" s="16" t="inlineStr">
        <is>
          <t>0'-9"</t>
        </is>
      </c>
      <c r="G22" s="18" t="n">
        <v>0.75</v>
      </c>
      <c r="H22" s="39" t="n">
        <v>1.8</v>
      </c>
      <c r="I22" s="17" t="n">
        <v>26.7</v>
      </c>
      <c r="J22" s="18" t="n">
        <v>0.01</v>
      </c>
      <c r="K22" s="16" t="inlineStr">
        <is>
          <t>Beams 2</t>
        </is>
      </c>
    </row>
    <row r="23">
      <c r="A23" s="7" t="inlineStr">
        <is>
          <t>Plates / flat bar</t>
        </is>
      </c>
      <c r="B23" s="7" t="inlineStr">
        <is>
          <t>FL1/4x2</t>
        </is>
      </c>
      <c r="C23" s="7" t="inlineStr">
        <is>
          <t>A36</t>
        </is>
      </c>
      <c r="D23" s="7" t="inlineStr">
        <is>
          <t>anchor rod washer plate</t>
        </is>
      </c>
      <c r="E23" s="12" t="n">
        <v>12</v>
      </c>
      <c r="F23" s="7" t="inlineStr">
        <is>
          <t>2'-0"</t>
        </is>
      </c>
      <c r="G23" s="13" t="n">
        <v>2</v>
      </c>
      <c r="H23" s="38" t="n">
        <v>0.3</v>
      </c>
      <c r="I23" s="12" t="n">
        <v>3</v>
      </c>
      <c r="J23" s="13" t="n">
        <v>0</v>
      </c>
      <c r="K23" s="7" t="inlineStr">
        <is>
          <t>Anchor rods 12</t>
        </is>
      </c>
    </row>
    <row r="24">
      <c r="A24" s="16" t="inlineStr">
        <is>
          <t>Plates / flat bar</t>
        </is>
      </c>
      <c r="B24" s="16" t="inlineStr">
        <is>
          <t>PL1/4x2 15/16</t>
        </is>
      </c>
      <c r="C24" s="16" t="inlineStr">
        <is>
          <t>A36</t>
        </is>
      </c>
      <c r="D24" s="16" t="inlineStr">
        <is>
          <t>stair stringer</t>
        </is>
      </c>
      <c r="E24" s="17" t="n">
        <v>3</v>
      </c>
      <c r="F24" s="16" t="inlineStr">
        <is>
          <t>2'-5 1/16"</t>
        </is>
      </c>
      <c r="G24" s="18" t="n">
        <v>2.42</v>
      </c>
      <c r="H24" s="39" t="n">
        <v>0.6</v>
      </c>
      <c r="I24" s="17" t="n">
        <v>6</v>
      </c>
      <c r="J24" s="18" t="n">
        <v>0</v>
      </c>
      <c r="K24" s="16" t="inlineStr">
        <is>
          <t>Stairs 3</t>
        </is>
      </c>
    </row>
    <row r="25">
      <c r="A25" s="7" t="inlineStr">
        <is>
          <t>Plates / flat bar</t>
        </is>
      </c>
      <c r="B25" s="7" t="inlineStr">
        <is>
          <t>FL1/4x3</t>
        </is>
      </c>
      <c r="C25" s="7" t="inlineStr">
        <is>
          <t>A36</t>
        </is>
      </c>
      <c r="D25" s="7" t="inlineStr">
        <is>
          <t>base / cap plate</t>
        </is>
      </c>
      <c r="E25" s="12" t="n">
        <v>4</v>
      </c>
      <c r="F25" s="7" t="inlineStr">
        <is>
          <t>1'-0"</t>
        </is>
      </c>
      <c r="G25" s="13" t="n">
        <v>1</v>
      </c>
      <c r="H25" s="38" t="n">
        <v>0.2</v>
      </c>
      <c r="I25" s="12" t="n">
        <v>2.6</v>
      </c>
      <c r="J25" s="13" t="n">
        <v>0</v>
      </c>
      <c r="K25" s="7" t="inlineStr">
        <is>
          <t>Columns 4</t>
        </is>
      </c>
    </row>
    <row r="26">
      <c r="A26" s="16" t="inlineStr">
        <is>
          <t>Plates / flat bar</t>
        </is>
      </c>
      <c r="B26" s="16" t="inlineStr">
        <is>
          <t>PL1/4x3</t>
        </is>
      </c>
      <c r="C26" s="16" t="inlineStr">
        <is>
          <t>A36</t>
        </is>
      </c>
      <c r="D26" s="16" t="inlineStr">
        <is>
          <t>stair stringer</t>
        </is>
      </c>
      <c r="E26" s="17" t="n">
        <v>2</v>
      </c>
      <c r="F26" s="16" t="inlineStr">
        <is>
          <t>0'-6 1/16"</t>
        </is>
      </c>
      <c r="G26" s="18" t="n">
        <v>0.5</v>
      </c>
      <c r="H26" s="39" t="n">
        <v>0.2</v>
      </c>
      <c r="I26" s="17" t="n">
        <v>1.6</v>
      </c>
      <c r="J26" s="18" t="n">
        <v>0</v>
      </c>
      <c r="K26" s="16" t="inlineStr">
        <is>
          <t>Stairs 2</t>
        </is>
      </c>
    </row>
    <row r="27">
      <c r="A27" s="7" t="inlineStr">
        <is>
          <t>Plates / flat bar</t>
        </is>
      </c>
      <c r="B27" s="7" t="inlineStr">
        <is>
          <t>PL1/4x5 1/4</t>
        </is>
      </c>
      <c r="C27" s="7" t="inlineStr">
        <is>
          <t>A36</t>
        </is>
      </c>
      <c r="D27" s="7" t="inlineStr">
        <is>
          <t>other (beams)</t>
        </is>
      </c>
      <c r="E27" s="12" t="n">
        <v>1</v>
      </c>
      <c r="F27" s="7" t="inlineStr">
        <is>
          <t>0'-10 1/4"</t>
        </is>
      </c>
      <c r="G27" s="13" t="n">
        <v>0.85</v>
      </c>
      <c r="H27" s="38" t="n">
        <v>0.4</v>
      </c>
      <c r="I27" s="12" t="n">
        <v>3.8</v>
      </c>
      <c r="J27" s="13" t="n">
        <v>0</v>
      </c>
      <c r="K27" s="7" t="inlineStr">
        <is>
          <t>Beams 1</t>
        </is>
      </c>
    </row>
    <row r="28">
      <c r="A28" s="16" t="inlineStr">
        <is>
          <t>Plates / flat bar</t>
        </is>
      </c>
      <c r="B28" s="16" t="inlineStr">
        <is>
          <t>PL1/4x2 11/16</t>
        </is>
      </c>
      <c r="C28" s="16" t="inlineStr">
        <is>
          <t>A36</t>
        </is>
      </c>
      <c r="D28" s="16" t="inlineStr">
        <is>
          <t>other (stairs)</t>
        </is>
      </c>
      <c r="E28" s="17" t="n">
        <v>1</v>
      </c>
      <c r="F28" s="16" t="inlineStr">
        <is>
          <t>0'-2 11/16"</t>
        </is>
      </c>
      <c r="G28" s="18" t="n">
        <v>0.22</v>
      </c>
      <c r="H28" s="39" t="n">
        <v>0.2</v>
      </c>
      <c r="I28" s="17" t="n">
        <v>2.1</v>
      </c>
      <c r="J28" s="18" t="n">
        <v>0</v>
      </c>
      <c r="K28" s="16" t="inlineStr">
        <is>
          <t>Stairs 1</t>
        </is>
      </c>
    </row>
    <row r="29">
      <c r="A29" s="7" t="inlineStr">
        <is>
          <t>Plates / flat bar</t>
        </is>
      </c>
      <c r="B29" s="7" t="inlineStr">
        <is>
          <t>RPL3/16x1 11/16</t>
        </is>
      </c>
      <c r="C29" s="7" t="inlineStr">
        <is>
          <t>A36</t>
        </is>
      </c>
      <c r="D29" s="7" t="inlineStr">
        <is>
          <t>other (rails)</t>
        </is>
      </c>
      <c r="E29" s="12" t="n">
        <v>1</v>
      </c>
      <c r="F29" s="7" t="inlineStr">
        <is>
          <t>0'-0"</t>
        </is>
      </c>
      <c r="G29" s="13" t="n">
        <v>0</v>
      </c>
      <c r="H29" s="38" t="n">
        <v>0</v>
      </c>
      <c r="I29" s="12" t="n">
        <v>0.1</v>
      </c>
      <c r="J29" s="13" t="n">
        <v>0</v>
      </c>
      <c r="K29" s="7" t="inlineStr">
        <is>
          <t>Rails 1</t>
        </is>
      </c>
    </row>
    <row r="30">
      <c r="A30" s="16" t="inlineStr">
        <is>
          <t>Plates / flat bar</t>
        </is>
      </c>
      <c r="B30" s="16" t="inlineStr">
        <is>
          <t>PL12GAx45 1/4</t>
        </is>
      </c>
      <c r="C30" s="16" t="inlineStr">
        <is>
          <t>A36</t>
        </is>
      </c>
      <c r="D30" s="16" t="inlineStr">
        <is>
          <t>other (stairs)</t>
        </is>
      </c>
      <c r="E30" s="17" t="n">
        <v>1</v>
      </c>
      <c r="F30" s="16" t="inlineStr">
        <is>
          <t>3'-11"</t>
        </is>
      </c>
      <c r="G30" s="18" t="n">
        <v>3.92</v>
      </c>
      <c r="H30" s="39" t="n">
        <v>14.8</v>
      </c>
      <c r="I30" s="17" t="n">
        <v>63.1</v>
      </c>
      <c r="J30" s="18" t="n">
        <v>0.03</v>
      </c>
      <c r="K30" s="16" t="inlineStr">
        <is>
          <t>Stairs 1</t>
        </is>
      </c>
    </row>
    <row r="31">
      <c r="A31" s="7" t="inlineStr">
        <is>
          <t>Bent plate</t>
        </is>
      </c>
      <c r="B31" s="7" t="inlineStr">
        <is>
          <t>BPL3/8x4 5/8</t>
        </is>
      </c>
      <c r="C31" s="7" t="inlineStr">
        <is>
          <t>A36</t>
        </is>
      </c>
      <c r="D31" s="7" t="inlineStr">
        <is>
          <t>other (stairs)</t>
        </is>
      </c>
      <c r="E31" s="12" t="n">
        <v>1</v>
      </c>
      <c r="F31" s="7" t="inlineStr">
        <is>
          <t>0'-2 15/16"</t>
        </is>
      </c>
      <c r="G31" s="13" t="n">
        <v>0.24</v>
      </c>
      <c r="H31" s="38" t="n">
        <v>0.1</v>
      </c>
      <c r="I31" s="12" t="n">
        <v>1.4</v>
      </c>
      <c r="J31" s="13" t="n">
        <v>0</v>
      </c>
      <c r="K31" s="7" t="inlineStr">
        <is>
          <t>Stairs 1</t>
        </is>
      </c>
    </row>
    <row r="32">
      <c r="A32" s="16" t="inlineStr">
        <is>
          <t>Bent plate</t>
        </is>
      </c>
      <c r="B32" s="16" t="inlineStr">
        <is>
          <t>BPL3/8x7 3/8</t>
        </is>
      </c>
      <c r="C32" s="16" t="inlineStr">
        <is>
          <t>A36</t>
        </is>
      </c>
      <c r="D32" s="16" t="inlineStr">
        <is>
          <t>other (stairs)</t>
        </is>
      </c>
      <c r="E32" s="17" t="n">
        <v>2</v>
      </c>
      <c r="F32" s="16" t="inlineStr">
        <is>
          <t>0'-7 3/8"</t>
        </is>
      </c>
      <c r="G32" s="18" t="n">
        <v>0.61</v>
      </c>
      <c r="H32" s="39" t="n">
        <v>0.4</v>
      </c>
      <c r="I32" s="17" t="n">
        <v>5.8</v>
      </c>
      <c r="J32" s="18" t="n">
        <v>0</v>
      </c>
      <c r="K32" s="16" t="inlineStr">
        <is>
          <t>Stairs 2</t>
        </is>
      </c>
    </row>
    <row r="33">
      <c r="A33" s="7" t="inlineStr">
        <is>
          <t>Bent plate</t>
        </is>
      </c>
      <c r="B33" s="7" t="inlineStr">
        <is>
          <t>BPL3/8x9 7/16</t>
        </is>
      </c>
      <c r="C33" s="7" t="inlineStr">
        <is>
          <t>A36</t>
        </is>
      </c>
      <c r="D33" s="7" t="inlineStr">
        <is>
          <t>other (stairs)</t>
        </is>
      </c>
      <c r="E33" s="12" t="n">
        <v>2</v>
      </c>
      <c r="F33" s="7" t="inlineStr">
        <is>
          <t>0'-5 7/8"</t>
        </is>
      </c>
      <c r="G33" s="13" t="n">
        <v>0.49</v>
      </c>
      <c r="H33" s="38" t="n">
        <v>0.4</v>
      </c>
      <c r="I33" s="12" t="n">
        <v>5.9</v>
      </c>
      <c r="J33" s="13" t="n">
        <v>0</v>
      </c>
      <c r="K33" s="7" t="inlineStr">
        <is>
          <t>Stairs 2</t>
        </is>
      </c>
    </row>
    <row r="34">
      <c r="A34" s="16" t="inlineStr">
        <is>
          <t>Bent plate</t>
        </is>
      </c>
      <c r="B34" s="16" t="inlineStr">
        <is>
          <t>BPL1/4x7</t>
        </is>
      </c>
      <c r="C34" s="16" t="inlineStr">
        <is>
          <t>A36</t>
        </is>
      </c>
      <c r="D34" s="16" t="inlineStr">
        <is>
          <t>pour stop</t>
        </is>
      </c>
      <c r="E34" s="17" t="n">
        <v>18</v>
      </c>
      <c r="F34" s="16" t="inlineStr">
        <is>
          <t>114'-1 11/16"</t>
        </is>
      </c>
      <c r="G34" s="18" t="n">
        <v>114.14</v>
      </c>
      <c r="H34" s="39" t="n">
        <v>66.59999999999999</v>
      </c>
      <c r="I34" s="17" t="n">
        <v>675.9</v>
      </c>
      <c r="J34" s="18" t="n">
        <v>0.34</v>
      </c>
      <c r="K34" s="16" t="inlineStr">
        <is>
          <t>Beams 18</t>
        </is>
      </c>
    </row>
    <row r="35">
      <c r="A35" s="7" t="inlineStr">
        <is>
          <t>Bent plate</t>
        </is>
      </c>
      <c r="B35" s="7" t="inlineStr">
        <is>
          <t>BPL1/4x7 13/16</t>
        </is>
      </c>
      <c r="C35" s="7" t="inlineStr">
        <is>
          <t>A36</t>
        </is>
      </c>
      <c r="D35" s="7" t="inlineStr">
        <is>
          <t>pour stop</t>
        </is>
      </c>
      <c r="E35" s="12" t="n">
        <v>2</v>
      </c>
      <c r="F35" s="7" t="inlineStr">
        <is>
          <t>3'-1 11/16"</t>
        </is>
      </c>
      <c r="G35" s="13" t="n">
        <v>3.14</v>
      </c>
      <c r="H35" s="38" t="n">
        <v>2</v>
      </c>
      <c r="I35" s="12" t="n">
        <v>15</v>
      </c>
      <c r="J35" s="13" t="n">
        <v>0.01</v>
      </c>
      <c r="K35" s="7" t="inlineStr">
        <is>
          <t>Beams 2</t>
        </is>
      </c>
    </row>
    <row r="36">
      <c r="A36" s="16" t="inlineStr">
        <is>
          <t>Bent plate</t>
        </is>
      </c>
      <c r="B36" s="16" t="inlineStr">
        <is>
          <t>BPL1/4x8</t>
        </is>
      </c>
      <c r="C36" s="16" t="inlineStr">
        <is>
          <t>A36</t>
        </is>
      </c>
      <c r="D36" s="16" t="inlineStr">
        <is>
          <t>pour stop</t>
        </is>
      </c>
      <c r="E36" s="17" t="n">
        <v>1</v>
      </c>
      <c r="F36" s="16" t="inlineStr">
        <is>
          <t>1'-11"</t>
        </is>
      </c>
      <c r="G36" s="18" t="n">
        <v>1.92</v>
      </c>
      <c r="H36" s="39" t="n">
        <v>1.3</v>
      </c>
      <c r="I36" s="17" t="n">
        <v>9.1</v>
      </c>
      <c r="J36" s="18" t="n">
        <v>0</v>
      </c>
      <c r="K36" s="16" t="inlineStr">
        <is>
          <t>Beams 1</t>
        </is>
      </c>
    </row>
    <row r="37">
      <c r="A37" s="7" t="inlineStr">
        <is>
          <t>Bent plate</t>
        </is>
      </c>
      <c r="B37" s="7" t="inlineStr">
        <is>
          <t>BPL1/4x10</t>
        </is>
      </c>
      <c r="C37" s="7" t="inlineStr">
        <is>
          <t>A36</t>
        </is>
      </c>
      <c r="D37" s="7" t="inlineStr">
        <is>
          <t>pour stop</t>
        </is>
      </c>
      <c r="E37" s="12" t="n">
        <v>3</v>
      </c>
      <c r="F37" s="7" t="inlineStr">
        <is>
          <t>9'-1 1/8"</t>
        </is>
      </c>
      <c r="G37" s="13" t="n">
        <v>9.09</v>
      </c>
      <c r="H37" s="38" t="n">
        <v>7.6</v>
      </c>
      <c r="I37" s="12" t="n">
        <v>77.09999999999999</v>
      </c>
      <c r="J37" s="13" t="n">
        <v>0.04</v>
      </c>
      <c r="K37" s="7" t="inlineStr">
        <is>
          <t>Beams 3</t>
        </is>
      </c>
    </row>
    <row r="38">
      <c r="A38" s="16" t="inlineStr">
        <is>
          <t>Bent plate</t>
        </is>
      </c>
      <c r="B38" s="16" t="inlineStr">
        <is>
          <t>BPL1/4x12</t>
        </is>
      </c>
      <c r="C38" s="16" t="inlineStr">
        <is>
          <t>A36</t>
        </is>
      </c>
      <c r="D38" s="16" t="inlineStr">
        <is>
          <t>pour stop</t>
        </is>
      </c>
      <c r="E38" s="17" t="n">
        <v>3</v>
      </c>
      <c r="F38" s="16" t="inlineStr">
        <is>
          <t>22'-3 5/16"</t>
        </is>
      </c>
      <c r="G38" s="18" t="n">
        <v>22.28</v>
      </c>
      <c r="H38" s="39" t="n">
        <v>22.3</v>
      </c>
      <c r="I38" s="17" t="n">
        <v>226.1</v>
      </c>
      <c r="J38" s="18" t="n">
        <v>0.11</v>
      </c>
      <c r="K38" s="16" t="inlineStr">
        <is>
          <t>Beams 3</t>
        </is>
      </c>
    </row>
    <row r="39">
      <c r="A39" s="7" t="inlineStr">
        <is>
          <t>Bent plate</t>
        </is>
      </c>
      <c r="B39" s="7" t="inlineStr">
        <is>
          <t>BPL1/4x15 1/2</t>
        </is>
      </c>
      <c r="C39" s="7" t="inlineStr">
        <is>
          <t>A36</t>
        </is>
      </c>
      <c r="D39" s="7" t="inlineStr">
        <is>
          <t>pour stop</t>
        </is>
      </c>
      <c r="E39" s="12" t="n">
        <v>10</v>
      </c>
      <c r="F39" s="7" t="inlineStr">
        <is>
          <t>78'-5 3/16"</t>
        </is>
      </c>
      <c r="G39" s="13" t="n">
        <v>78.43000000000001</v>
      </c>
      <c r="H39" s="38" t="n">
        <v>101.3</v>
      </c>
      <c r="I39" s="12" t="n">
        <v>1032.2</v>
      </c>
      <c r="J39" s="13" t="n">
        <v>0.52</v>
      </c>
      <c r="K39" s="7" t="inlineStr">
        <is>
          <t>Beams 10</t>
        </is>
      </c>
    </row>
    <row r="40">
      <c r="A40" s="16" t="inlineStr">
        <is>
          <t>Bent plate</t>
        </is>
      </c>
      <c r="B40" s="16" t="inlineStr">
        <is>
          <t>BPL1/4x16</t>
        </is>
      </c>
      <c r="C40" s="16" t="inlineStr">
        <is>
          <t>A36</t>
        </is>
      </c>
      <c r="D40" s="16" t="inlineStr">
        <is>
          <t>pour stop</t>
        </is>
      </c>
      <c r="E40" s="17" t="n">
        <v>1</v>
      </c>
      <c r="F40" s="16" t="inlineStr">
        <is>
          <t>3'-4 11/16"</t>
        </is>
      </c>
      <c r="G40" s="18" t="n">
        <v>3.39</v>
      </c>
      <c r="H40" s="39" t="n">
        <v>4.5</v>
      </c>
      <c r="I40" s="17" t="n">
        <v>46</v>
      </c>
      <c r="J40" s="18" t="n">
        <v>0.02</v>
      </c>
      <c r="K40" s="16" t="inlineStr">
        <is>
          <t>Beams 1</t>
        </is>
      </c>
    </row>
    <row r="41">
      <c r="A41" s="7" t="inlineStr">
        <is>
          <t>Bent plate</t>
        </is>
      </c>
      <c r="B41" s="7" t="inlineStr">
        <is>
          <t>BPL1/4x21</t>
        </is>
      </c>
      <c r="C41" s="7" t="inlineStr">
        <is>
          <t>A36</t>
        </is>
      </c>
      <c r="D41" s="7" t="inlineStr">
        <is>
          <t>pour stop</t>
        </is>
      </c>
      <c r="E41" s="12" t="n">
        <v>1</v>
      </c>
      <c r="F41" s="7" t="inlineStr">
        <is>
          <t>6'-4 7/16"</t>
        </is>
      </c>
      <c r="G41" s="13" t="n">
        <v>6.37</v>
      </c>
      <c r="H41" s="38" t="n">
        <v>11.1</v>
      </c>
      <c r="I41" s="12" t="n">
        <v>113.7</v>
      </c>
      <c r="J41" s="13" t="n">
        <v>0.06</v>
      </c>
      <c r="K41" s="7" t="inlineStr">
        <is>
          <t>Misc / pour stop 1</t>
        </is>
      </c>
    </row>
    <row r="42">
      <c r="A42" s="16" t="inlineStr">
        <is>
          <t>Bent plate</t>
        </is>
      </c>
      <c r="B42" s="16" t="inlineStr">
        <is>
          <t>BPL1/4x22</t>
        </is>
      </c>
      <c r="C42" s="16" t="inlineStr">
        <is>
          <t>A36</t>
        </is>
      </c>
      <c r="D42" s="16" t="inlineStr">
        <is>
          <t>pour stop</t>
        </is>
      </c>
      <c r="E42" s="17" t="n">
        <v>18</v>
      </c>
      <c r="F42" s="16" t="inlineStr">
        <is>
          <t>139'-9 3/4"</t>
        </is>
      </c>
      <c r="G42" s="18" t="n">
        <v>139.81</v>
      </c>
      <c r="H42" s="39" t="n">
        <v>256.3</v>
      </c>
      <c r="I42" s="17" t="n">
        <v>2608.3</v>
      </c>
      <c r="J42" s="18" t="n">
        <v>1.3</v>
      </c>
      <c r="K42" s="16" t="inlineStr">
        <is>
          <t>Beams 18</t>
        </is>
      </c>
    </row>
    <row r="43">
      <c r="A43" s="7" t="inlineStr">
        <is>
          <t>Bent plate</t>
        </is>
      </c>
      <c r="B43" s="7" t="inlineStr">
        <is>
          <t>BPL12GAx2 3/8</t>
        </is>
      </c>
      <c r="C43" s="7" t="inlineStr">
        <is>
          <t>A36</t>
        </is>
      </c>
      <c r="D43" s="7" t="inlineStr">
        <is>
          <t>stair tread</t>
        </is>
      </c>
      <c r="E43" s="12" t="n">
        <v>1</v>
      </c>
      <c r="F43" s="7" t="inlineStr">
        <is>
          <t>3'-10"</t>
        </is>
      </c>
      <c r="G43" s="13" t="n">
        <v>3.83</v>
      </c>
      <c r="H43" s="38" t="n">
        <v>0.8</v>
      </c>
      <c r="I43" s="12" t="n">
        <v>13.2</v>
      </c>
      <c r="J43" s="13" t="n">
        <v>0.01</v>
      </c>
      <c r="K43" s="7" t="inlineStr">
        <is>
          <t>Stairs 1</t>
        </is>
      </c>
    </row>
    <row r="44">
      <c r="A44" s="16" t="inlineStr">
        <is>
          <t>Bent plate</t>
        </is>
      </c>
      <c r="B44" s="16" t="inlineStr">
        <is>
          <t>BPL12GAx2 11/16</t>
        </is>
      </c>
      <c r="C44" s="16" t="inlineStr">
        <is>
          <t>A36</t>
        </is>
      </c>
      <c r="D44" s="16" t="inlineStr">
        <is>
          <t>other (stairs)</t>
        </is>
      </c>
      <c r="E44" s="17" t="n">
        <v>1</v>
      </c>
      <c r="F44" s="16" t="inlineStr">
        <is>
          <t>3'-10"</t>
        </is>
      </c>
      <c r="G44" s="18" t="n">
        <v>3.83</v>
      </c>
      <c r="H44" s="39" t="n">
        <v>0.9</v>
      </c>
      <c r="I44" s="17" t="n">
        <v>4.7</v>
      </c>
      <c r="J44" s="18" t="n">
        <v>0</v>
      </c>
      <c r="K44" s="16" t="inlineStr">
        <is>
          <t>Stairs 1</t>
        </is>
      </c>
    </row>
    <row r="45">
      <c r="A45" s="7" t="inlineStr">
        <is>
          <t>Bent plate</t>
        </is>
      </c>
      <c r="B45" s="7" t="inlineStr">
        <is>
          <t>BPL12GAx3</t>
        </is>
      </c>
      <c r="C45" s="7" t="inlineStr">
        <is>
          <t>A36</t>
        </is>
      </c>
      <c r="D45" s="7" t="inlineStr">
        <is>
          <t>other (stairs)</t>
        </is>
      </c>
      <c r="E45" s="12" t="n">
        <v>1</v>
      </c>
      <c r="F45" s="7" t="inlineStr">
        <is>
          <t>3'-10"</t>
        </is>
      </c>
      <c r="G45" s="13" t="n">
        <v>3.83</v>
      </c>
      <c r="H45" s="38" t="n">
        <v>1</v>
      </c>
      <c r="I45" s="12" t="n">
        <v>5.1</v>
      </c>
      <c r="J45" s="13" t="n">
        <v>0</v>
      </c>
      <c r="K45" s="7" t="inlineStr">
        <is>
          <t>Stairs 1</t>
        </is>
      </c>
    </row>
    <row r="46">
      <c r="A46" s="16" t="inlineStr">
        <is>
          <t>Bent plate</t>
        </is>
      </c>
      <c r="B46" s="16" t="inlineStr">
        <is>
          <t>BPL12GAx14</t>
        </is>
      </c>
      <c r="C46" s="16" t="inlineStr">
        <is>
          <t>A36</t>
        </is>
      </c>
      <c r="D46" s="16" t="inlineStr">
        <is>
          <t>stair tread</t>
        </is>
      </c>
      <c r="E46" s="17" t="n">
        <v>1</v>
      </c>
      <c r="F46" s="16" t="inlineStr">
        <is>
          <t>3'-10"</t>
        </is>
      </c>
      <c r="G46" s="18" t="n">
        <v>3.83</v>
      </c>
      <c r="H46" s="39" t="n">
        <v>4.5</v>
      </c>
      <c r="I46" s="17" t="n">
        <v>19.1</v>
      </c>
      <c r="J46" s="18" t="n">
        <v>0.01</v>
      </c>
      <c r="K46" s="16" t="inlineStr">
        <is>
          <t>Stairs 1</t>
        </is>
      </c>
    </row>
    <row r="47">
      <c r="A47" s="7" t="inlineStr">
        <is>
          <t>Bent plate</t>
        </is>
      </c>
      <c r="B47" s="7" t="inlineStr">
        <is>
          <t>BPL12GAx22 15/16</t>
        </is>
      </c>
      <c r="C47" s="7" t="inlineStr">
        <is>
          <t>A36</t>
        </is>
      </c>
      <c r="D47" s="7" t="inlineStr">
        <is>
          <t>stair tread</t>
        </is>
      </c>
      <c r="E47" s="12" t="n">
        <v>23</v>
      </c>
      <c r="F47" s="7" t="inlineStr">
        <is>
          <t>88'-2"</t>
        </is>
      </c>
      <c r="G47" s="13" t="n">
        <v>88.17</v>
      </c>
      <c r="H47" s="38" t="n">
        <v>168.6</v>
      </c>
      <c r="I47" s="12" t="n">
        <v>720.1</v>
      </c>
      <c r="J47" s="13" t="n">
        <v>0.36</v>
      </c>
      <c r="K47" s="7" t="inlineStr">
        <is>
          <t>Stairs 23</t>
        </is>
      </c>
    </row>
    <row r="48">
      <c r="A48" s="24" t="inlineStr">
        <is>
          <t>Total</t>
        </is>
      </c>
      <c r="B48" s="24" t="inlineStr">
        <is>
          <t>43 lines</t>
        </is>
      </c>
      <c r="C48" s="24" t="inlineStr"/>
      <c r="D48" s="24" t="inlineStr"/>
      <c r="E48" s="26" t="n">
        <v>276</v>
      </c>
      <c r="F48" s="24" t="inlineStr"/>
      <c r="G48" s="27" t="n">
        <v>587.36</v>
      </c>
      <c r="H48" s="44" t="n">
        <v>740.6</v>
      </c>
      <c r="I48" s="26" t="n">
        <v>7062.1</v>
      </c>
      <c r="J48" s="27" t="n">
        <v>3.53</v>
      </c>
      <c r="K48" s="24" t="inlineStr"/>
    </row>
    <row r="50">
      <c r="A50" s="10" t="inlineStr">
        <is>
          <t>Description is thickness x width (bent plate: developed width). Area = cut length x width.</t>
        </is>
      </c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9" customWidth="1" min="3" max="3"/>
    <col width="13" customWidth="1" min="4" max="4"/>
    <col width="9" customWidth="1" min="5" max="5"/>
    <col width="9" customWidth="1" min="6" max="6"/>
    <col width="18" customWidth="1" min="7" max="7"/>
    <col width="34" customWidth="1" min="8" max="8"/>
    <col width="10" customWidth="1" min="9" max="9"/>
    <col width="11" customWidth="1" min="10" max="10"/>
    <col width="30" customWidth="1" min="11" max="11"/>
  </cols>
  <sheetData>
    <row r="1" ht="24" customHeight="1">
      <c r="A1" s="3" t="inlineStr">
        <is>
          <t>Bolts, anchors and anchor rods</t>
        </is>
      </c>
    </row>
    <row r="2">
      <c r="A2" s="10" t="inlineStr">
        <is>
          <t>Sample Project: Commercial Building  |  2026-10-08  |  Net quantities from the drawings, not a bid</t>
        </is>
      </c>
    </row>
    <row r="4">
      <c r="A4" s="6" t="inlineStr">
        <is>
          <t>Bolts by diameter, length, grade and shop / field</t>
        </is>
      </c>
    </row>
    <row r="5" ht="30" customHeight="1">
      <c r="A5" s="11" t="inlineStr">
        <is>
          <t>Kind</t>
        </is>
      </c>
      <c r="B5" s="11" t="inlineStr">
        <is>
          <t>Diameter</t>
        </is>
      </c>
      <c r="C5" s="11" t="inlineStr">
        <is>
          <t>Length</t>
        </is>
      </c>
      <c r="D5" s="11" t="inlineStr">
        <is>
          <t>Grade</t>
        </is>
      </c>
      <c r="E5" s="11" t="inlineStr">
        <is>
          <t>Finish</t>
        </is>
      </c>
      <c r="F5" s="11" t="inlineStr">
        <is>
          <t>Shop / field</t>
        </is>
      </c>
      <c r="G5" s="11" t="inlineStr">
        <is>
          <t>Nut</t>
        </is>
      </c>
      <c r="H5" s="11" t="inlineStr">
        <is>
          <t>Washers</t>
        </is>
      </c>
      <c r="I5" s="11" t="inlineStr">
        <is>
          <t>Count</t>
        </is>
      </c>
      <c r="J5" s="11" t="inlineStr">
        <is>
          <t>Washers total</t>
        </is>
      </c>
      <c r="K5" s="11" t="inlineStr">
        <is>
          <t>On (bolts)</t>
        </is>
      </c>
    </row>
    <row r="6">
      <c r="A6" s="7" t="inlineStr">
        <is>
          <t>Structural bolt</t>
        </is>
      </c>
      <c r="B6" s="7" t="inlineStr">
        <is>
          <t>3/4"</t>
        </is>
      </c>
      <c r="C6" s="7" t="inlineStr">
        <is>
          <t>1 3/4"</t>
        </is>
      </c>
      <c r="D6" s="7" t="inlineStr">
        <is>
          <t>A325N</t>
        </is>
      </c>
      <c r="E6" s="7" t="inlineStr">
        <is>
          <t>Black</t>
        </is>
      </c>
      <c r="F6" s="7" t="inlineStr">
        <is>
          <t>Field</t>
        </is>
      </c>
      <c r="G6" s="7" t="inlineStr">
        <is>
          <t>Heavy hex A563</t>
        </is>
      </c>
      <c r="H6" s="7" t="inlineStr">
        <is>
          <t>nut side: (1) Hardened F436</t>
        </is>
      </c>
      <c r="I6" s="12" t="n">
        <v>111</v>
      </c>
      <c r="J6" s="12" t="n">
        <v>111</v>
      </c>
      <c r="K6" s="7" t="inlineStr">
        <is>
          <t>Beams 111</t>
        </is>
      </c>
    </row>
    <row r="7">
      <c r="A7" s="16" t="inlineStr">
        <is>
          <t>Structural bolt</t>
        </is>
      </c>
      <c r="B7" s="16" t="inlineStr">
        <is>
          <t>3/4"</t>
        </is>
      </c>
      <c r="C7" s="16" t="inlineStr">
        <is>
          <t>2"</t>
        </is>
      </c>
      <c r="D7" s="16" t="inlineStr">
        <is>
          <t>A325N</t>
        </is>
      </c>
      <c r="E7" s="16" t="inlineStr">
        <is>
          <t>Black</t>
        </is>
      </c>
      <c r="F7" s="16" t="inlineStr">
        <is>
          <t>Field</t>
        </is>
      </c>
      <c r="G7" s="16" t="inlineStr">
        <is>
          <t>Heavy hex A563</t>
        </is>
      </c>
      <c r="H7" s="16" t="inlineStr">
        <is>
          <t>nut side: (1) Hardened F436</t>
        </is>
      </c>
      <c r="I7" s="17" t="n">
        <v>184</v>
      </c>
      <c r="J7" s="17" t="n">
        <v>184</v>
      </c>
      <c r="K7" s="16" t="inlineStr">
        <is>
          <t>Beams 174; Stairs 10</t>
        </is>
      </c>
    </row>
    <row r="8">
      <c r="A8" s="7" t="inlineStr">
        <is>
          <t>Structural bolt</t>
        </is>
      </c>
      <c r="B8" s="7" t="inlineStr">
        <is>
          <t>3/4"</t>
        </is>
      </c>
      <c r="C8" s="7" t="inlineStr">
        <is>
          <t>2 1/4"</t>
        </is>
      </c>
      <c r="D8" s="7" t="inlineStr">
        <is>
          <t>A325X</t>
        </is>
      </c>
      <c r="E8" s="7" t="inlineStr">
        <is>
          <t>Black</t>
        </is>
      </c>
      <c r="F8" s="7" t="inlineStr">
        <is>
          <t>Field</t>
        </is>
      </c>
      <c r="G8" s="7" t="inlineStr">
        <is>
          <t>Heavy hex A563</t>
        </is>
      </c>
      <c r="H8" s="7" t="inlineStr">
        <is>
          <t>nut side: (1) Hardened F436</t>
        </is>
      </c>
      <c r="I8" s="12" t="n">
        <v>48</v>
      </c>
      <c r="J8" s="12" t="n">
        <v>48</v>
      </c>
      <c r="K8" s="7" t="inlineStr">
        <is>
          <t>Beams 48</t>
        </is>
      </c>
    </row>
    <row r="9">
      <c r="A9" s="16" t="inlineStr">
        <is>
          <t>Structural bolt</t>
        </is>
      </c>
      <c r="B9" s="16" t="inlineStr">
        <is>
          <t>3/4"</t>
        </is>
      </c>
      <c r="C9" s="16" t="inlineStr">
        <is>
          <t>2 1/4"</t>
        </is>
      </c>
      <c r="D9" s="16" t="inlineStr">
        <is>
          <t>A325X</t>
        </is>
      </c>
      <c r="E9" s="16" t="inlineStr">
        <is>
          <t>Black</t>
        </is>
      </c>
      <c r="F9" s="16" t="inlineStr">
        <is>
          <t>Field</t>
        </is>
      </c>
      <c r="G9" s="16" t="inlineStr">
        <is>
          <t>Heavy hex A563</t>
        </is>
      </c>
      <c r="H9" s="16" t="inlineStr">
        <is>
          <t>head side: (1) Hardened F436; nut side: (1) Hardened F436</t>
        </is>
      </c>
      <c r="I9" s="17" t="n">
        <v>64</v>
      </c>
      <c r="J9" s="17" t="n">
        <v>128</v>
      </c>
      <c r="K9" s="16" t="inlineStr">
        <is>
          <t>Beams 64</t>
        </is>
      </c>
    </row>
    <row r="10">
      <c r="A10" s="7" t="inlineStr">
        <is>
          <t>Structural bolt</t>
        </is>
      </c>
      <c r="B10" s="7" t="inlineStr">
        <is>
          <t>3/4"</t>
        </is>
      </c>
      <c r="C10" s="7" t="inlineStr">
        <is>
          <t>2 1/2"</t>
        </is>
      </c>
      <c r="D10" s="7" t="inlineStr">
        <is>
          <t>A325N</t>
        </is>
      </c>
      <c r="E10" s="7" t="inlineStr">
        <is>
          <t>Black</t>
        </is>
      </c>
      <c r="F10" s="7" t="inlineStr">
        <is>
          <t>Field</t>
        </is>
      </c>
      <c r="G10" s="7" t="inlineStr">
        <is>
          <t>Heavy hex A563</t>
        </is>
      </c>
      <c r="H10" s="7" t="inlineStr">
        <is>
          <t>nut side: (1) Hardened F436</t>
        </is>
      </c>
      <c r="I10" s="12" t="n">
        <v>8</v>
      </c>
      <c r="J10" s="12" t="n">
        <v>8</v>
      </c>
      <c r="K10" s="7" t="inlineStr">
        <is>
          <t>Beams 8</t>
        </is>
      </c>
    </row>
    <row r="11">
      <c r="A11" s="16" t="inlineStr">
        <is>
          <t>Structural bolt</t>
        </is>
      </c>
      <c r="B11" s="16" t="inlineStr">
        <is>
          <t>3/4"</t>
        </is>
      </c>
      <c r="C11" s="16" t="inlineStr">
        <is>
          <t>2 3/4"</t>
        </is>
      </c>
      <c r="D11" s="16" t="inlineStr">
        <is>
          <t>A325N</t>
        </is>
      </c>
      <c r="E11" s="16" t="inlineStr">
        <is>
          <t>Black</t>
        </is>
      </c>
      <c r="F11" s="16" t="inlineStr">
        <is>
          <t>Field</t>
        </is>
      </c>
      <c r="G11" s="16" t="inlineStr">
        <is>
          <t>Heavy hex A563</t>
        </is>
      </c>
      <c r="H11" s="16" t="inlineStr">
        <is>
          <t>nut side: (1) Hardened F436</t>
        </is>
      </c>
      <c r="I11" s="17" t="n">
        <v>7</v>
      </c>
      <c r="J11" s="17" t="n">
        <v>7</v>
      </c>
      <c r="K11" s="16" t="inlineStr">
        <is>
          <t>Beams 7</t>
        </is>
      </c>
    </row>
    <row r="12">
      <c r="A12" s="7" t="inlineStr">
        <is>
          <t>Structural bolt</t>
        </is>
      </c>
      <c r="B12" s="7" t="inlineStr">
        <is>
          <t>1/4"</t>
        </is>
      </c>
      <c r="C12" s="7" t="inlineStr">
        <is>
          <t>3"</t>
        </is>
      </c>
      <c r="D12" s="7" t="inlineStr">
        <is>
          <t>A325N</t>
        </is>
      </c>
      <c r="E12" s="7" t="inlineStr">
        <is>
          <t>Black</t>
        </is>
      </c>
      <c r="F12" s="7" t="inlineStr">
        <is>
          <t>Field</t>
        </is>
      </c>
      <c r="G12" s="7" t="inlineStr"/>
      <c r="H12" s="7" t="inlineStr"/>
      <c r="I12" s="12" t="n">
        <v>18</v>
      </c>
      <c r="J12" s="12" t="n">
        <v>0</v>
      </c>
      <c r="K12" s="7" t="inlineStr">
        <is>
          <t>Embeds 18</t>
        </is>
      </c>
    </row>
    <row r="13">
      <c r="A13" s="16" t="inlineStr">
        <is>
          <t>Anchor / other</t>
        </is>
      </c>
      <c r="B13" s="16" t="inlineStr">
        <is>
          <t>3/4"</t>
        </is>
      </c>
      <c r="C13" s="16" t="inlineStr">
        <is>
          <t>6"</t>
        </is>
      </c>
      <c r="D13" s="16" t="inlineStr">
        <is>
          <t>THEA ROD</t>
        </is>
      </c>
      <c r="E13" s="16" t="inlineStr">
        <is>
          <t>Black</t>
        </is>
      </c>
      <c r="F13" s="16" t="inlineStr">
        <is>
          <t>Field</t>
        </is>
      </c>
      <c r="G13" s="16" t="inlineStr"/>
      <c r="H13" s="16" t="inlineStr"/>
      <c r="I13" s="17" t="n">
        <v>2</v>
      </c>
      <c r="J13" s="17" t="n">
        <v>0</v>
      </c>
      <c r="K13" s="16" t="inlineStr">
        <is>
          <t>Stairs 2</t>
        </is>
      </c>
    </row>
    <row r="14">
      <c r="A14" s="7" t="inlineStr">
        <is>
          <t>Anchor / other</t>
        </is>
      </c>
      <c r="B14" s="7" t="inlineStr">
        <is>
          <t>1/2"</t>
        </is>
      </c>
      <c r="C14" s="7" t="inlineStr">
        <is>
          <t>3 1/2"</t>
        </is>
      </c>
      <c r="D14" s="7" t="inlineStr">
        <is>
          <t>EXP. BOLT</t>
        </is>
      </c>
      <c r="E14" s="7" t="inlineStr">
        <is>
          <t>Black</t>
        </is>
      </c>
      <c r="F14" s="7" t="inlineStr">
        <is>
          <t>Field</t>
        </is>
      </c>
      <c r="G14" s="7" t="inlineStr"/>
      <c r="H14" s="7" t="inlineStr"/>
      <c r="I14" s="12" t="n">
        <v>36</v>
      </c>
      <c r="J14" s="12" t="n">
        <v>0</v>
      </c>
      <c r="K14" s="7" t="inlineStr">
        <is>
          <t>Misc / pour stop 36</t>
        </is>
      </c>
    </row>
    <row r="15">
      <c r="A15" s="16" t="inlineStr">
        <is>
          <t>Anchor / other</t>
        </is>
      </c>
      <c r="B15" s="16" t="inlineStr">
        <is>
          <t>1/2"</t>
        </is>
      </c>
      <c r="C15" s="16" t="inlineStr">
        <is>
          <t>6"</t>
        </is>
      </c>
      <c r="D15" s="16" t="inlineStr">
        <is>
          <t>THEA ROD</t>
        </is>
      </c>
      <c r="E15" s="16" t="inlineStr">
        <is>
          <t>Black</t>
        </is>
      </c>
      <c r="F15" s="16" t="inlineStr">
        <is>
          <t>Field</t>
        </is>
      </c>
      <c r="G15" s="16" t="inlineStr"/>
      <c r="H15" s="16" t="inlineStr"/>
      <c r="I15" s="17" t="n">
        <v>16</v>
      </c>
      <c r="J15" s="17" t="n">
        <v>0</v>
      </c>
      <c r="K15" s="16" t="inlineStr">
        <is>
          <t>Columns 16</t>
        </is>
      </c>
    </row>
    <row r="16">
      <c r="A16" s="24" t="inlineStr">
        <is>
          <t>Total</t>
        </is>
      </c>
      <c r="B16" s="24" t="inlineStr"/>
      <c r="C16" s="24" t="inlineStr"/>
      <c r="D16" s="24" t="inlineStr"/>
      <c r="E16" s="24" t="inlineStr"/>
      <c r="F16" s="24" t="inlineStr"/>
      <c r="G16" s="24" t="inlineStr"/>
      <c r="H16" s="24" t="inlineStr"/>
      <c r="I16" s="26" t="n">
        <v>494</v>
      </c>
      <c r="J16" s="26" t="n">
        <v>486</v>
      </c>
      <c r="K16" s="24" t="inlineStr"/>
    </row>
    <row r="17">
      <c r="A17" s="10" t="inlineStr">
        <is>
          <t>By location: Field 494</t>
        </is>
      </c>
    </row>
    <row r="19">
      <c r="A19" s="6" t="inlineStr">
        <is>
          <t>Anchor rods (listed separately, not in the bolt count)</t>
        </is>
      </c>
    </row>
    <row r="20" ht="30" customHeight="1">
      <c r="A20" s="11" t="inlineStr">
        <is>
          <t>Item</t>
        </is>
      </c>
      <c r="B20" s="11" t="inlineStr">
        <is>
          <t>Rod</t>
        </is>
      </c>
      <c r="C20" s="11" t="inlineStr">
        <is>
          <t>Grade</t>
        </is>
      </c>
      <c r="D20" s="11" t="inlineStr">
        <is>
          <t>Rod length</t>
        </is>
      </c>
      <c r="E20" s="11" t="inlineStr">
        <is>
          <t>Qty</t>
        </is>
      </c>
      <c r="F20" s="11" t="inlineStr">
        <is>
          <t>Nuts each</t>
        </is>
      </c>
      <c r="G20" s="11" t="inlineStr">
        <is>
          <t>Nuts total</t>
        </is>
      </c>
      <c r="H20" s="11" t="inlineStr">
        <is>
          <t>Washer plates each</t>
        </is>
      </c>
      <c r="I20" s="11" t="inlineStr">
        <is>
          <t>Weight each (lb)</t>
        </is>
      </c>
      <c r="J20" s="11" t="inlineStr">
        <is>
          <t>Total weight (lb)</t>
        </is>
      </c>
      <c r="K20" s="11" t="n"/>
    </row>
    <row r="21">
      <c r="A21" s="7" t="inlineStr">
        <is>
          <t>Anchor rod RB3/4</t>
        </is>
      </c>
      <c r="B21" s="7" t="inlineStr">
        <is>
          <t>RB3/4</t>
        </is>
      </c>
      <c r="C21" s="7" t="inlineStr">
        <is>
          <t>ASTM F1554 Gr36</t>
        </is>
      </c>
      <c r="D21" s="7" t="inlineStr">
        <is>
          <t>1'-10"</t>
        </is>
      </c>
      <c r="E21" s="12" t="n">
        <v>12</v>
      </c>
      <c r="F21" s="12" t="n">
        <v>2</v>
      </c>
      <c r="G21" s="12" t="n">
        <v>24</v>
      </c>
      <c r="H21" s="7" t="inlineStr">
        <is>
          <t>1 x FL1/4x2</t>
        </is>
      </c>
      <c r="I21" s="38" t="n">
        <v>3.35</v>
      </c>
      <c r="J21" s="38" t="n">
        <v>40.2</v>
      </c>
      <c r="K21" s="7" t="inlineStr"/>
    </row>
    <row r="22">
      <c r="A22" s="24" t="inlineStr">
        <is>
          <t>Total</t>
        </is>
      </c>
      <c r="B22" s="24" t="inlineStr"/>
      <c r="C22" s="24" t="inlineStr"/>
      <c r="D22" s="24" t="inlineStr"/>
      <c r="E22" s="26" t="n">
        <v>12</v>
      </c>
      <c r="F22" s="25" t="inlineStr"/>
      <c r="G22" s="26" t="n">
        <v>24</v>
      </c>
      <c r="H22" s="24" t="inlineStr"/>
      <c r="I22" s="40" t="inlineStr"/>
      <c r="J22" s="44" t="n">
        <v>40.2</v>
      </c>
      <c r="K22" s="24" t="inlineStr"/>
    </row>
    <row r="23">
      <c r="A23" s="10" t="inlineStr">
        <is>
          <t>Nuts and washer plates are counted per rod as detailed; nut grade per the anchor rod specification.</t>
        </is>
      </c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8" customWidth="1" min="3" max="3"/>
    <col width="12" customWidth="1" min="4" max="4"/>
    <col width="9" customWidth="1" min="5" max="5"/>
    <col width="12" customWidth="1" min="6" max="6"/>
    <col width="13" customWidth="1" min="7" max="7"/>
    <col width="13" customWidth="1" min="8" max="8"/>
  </cols>
  <sheetData>
    <row r="1" ht="24" customHeight="1">
      <c r="A1" s="3" t="inlineStr">
        <is>
          <t>Welds by type, size and shop / field</t>
        </is>
      </c>
    </row>
    <row r="2">
      <c r="A2" s="10" t="inlineStr">
        <is>
          <t>Sample Project: Commercial Building  |  2026-10-08  |  Net quantities from the drawings, not a bid</t>
        </is>
      </c>
    </row>
    <row r="4" ht="30" customHeight="1">
      <c r="A4" s="11" t="inlineStr">
        <is>
          <t>Weld type (arrow side)</t>
        </is>
      </c>
      <c r="B4" s="11" t="inlineStr">
        <is>
          <t>Size</t>
        </is>
      </c>
      <c r="C4" s="11" t="inlineStr">
        <is>
          <t>Other side</t>
        </is>
      </c>
      <c r="D4" s="11" t="inlineStr">
        <is>
          <t>Shop / field</t>
        </is>
      </c>
      <c r="E4" s="11" t="inlineStr">
        <is>
          <t>Count</t>
        </is>
      </c>
      <c r="F4" s="11" t="inlineStr">
        <is>
          <t>All-around</t>
        </is>
      </c>
      <c r="G4" s="11" t="inlineStr">
        <is>
          <t>Total length (ft-in)</t>
        </is>
      </c>
      <c r="H4" s="11" t="inlineStr">
        <is>
          <t>Total length (ft)</t>
        </is>
      </c>
    </row>
    <row r="5">
      <c r="A5" s="7" t="inlineStr">
        <is>
          <t>Fillet</t>
        </is>
      </c>
      <c r="B5" s="7" t="inlineStr">
        <is>
          <t>3/16"</t>
        </is>
      </c>
      <c r="C5" s="7" t="inlineStr">
        <is>
          <t>Fillet 3/16</t>
        </is>
      </c>
      <c r="D5" s="7" t="inlineStr">
        <is>
          <t>Field</t>
        </is>
      </c>
      <c r="E5" s="12" t="n">
        <v>17</v>
      </c>
      <c r="F5" s="12" t="n">
        <v>0</v>
      </c>
      <c r="G5" s="7" t="inlineStr">
        <is>
          <t>28'-3 1/2"</t>
        </is>
      </c>
      <c r="H5" s="13" t="n">
        <v>28.29</v>
      </c>
    </row>
    <row r="6">
      <c r="A6" s="16" t="inlineStr">
        <is>
          <t>Bevel groove</t>
        </is>
      </c>
      <c r="B6" s="16" t="inlineStr">
        <is>
          <t>3/16"</t>
        </is>
      </c>
      <c r="C6" s="16" t="inlineStr"/>
      <c r="D6" s="16" t="inlineStr">
        <is>
          <t>Shop</t>
        </is>
      </c>
      <c r="E6" s="17" t="n">
        <v>4</v>
      </c>
      <c r="F6" s="17" t="n">
        <v>4</v>
      </c>
      <c r="G6" s="16" t="inlineStr">
        <is>
          <t>3'-3 3/4"</t>
        </is>
      </c>
      <c r="H6" s="18" t="n">
        <v>3.31</v>
      </c>
    </row>
    <row r="7">
      <c r="A7" s="7" t="inlineStr">
        <is>
          <t>Fillet</t>
        </is>
      </c>
      <c r="B7" s="7" t="inlineStr">
        <is>
          <t>3/16"</t>
        </is>
      </c>
      <c r="C7" s="7" t="inlineStr"/>
      <c r="D7" s="7" t="inlineStr">
        <is>
          <t>Shop</t>
        </is>
      </c>
      <c r="E7" s="12" t="n">
        <v>89</v>
      </c>
      <c r="F7" s="12" t="n">
        <v>1</v>
      </c>
      <c r="G7" s="7" t="inlineStr">
        <is>
          <t>98'-9 13/16"</t>
        </is>
      </c>
      <c r="H7" s="13" t="n">
        <v>98.81999999999999</v>
      </c>
    </row>
    <row r="8">
      <c r="A8" s="16" t="inlineStr">
        <is>
          <t>Fillet</t>
        </is>
      </c>
      <c r="B8" s="16" t="inlineStr">
        <is>
          <t>3/16"</t>
        </is>
      </c>
      <c r="C8" s="16" t="inlineStr">
        <is>
          <t>Fillet 3/16</t>
        </is>
      </c>
      <c r="D8" s="16" t="inlineStr">
        <is>
          <t>Shop</t>
        </is>
      </c>
      <c r="E8" s="17" t="n">
        <v>101</v>
      </c>
      <c r="F8" s="17" t="n">
        <v>0</v>
      </c>
      <c r="G8" s="16" t="inlineStr">
        <is>
          <t>77'-0 11/16"</t>
        </is>
      </c>
      <c r="H8" s="18" t="n">
        <v>77.06</v>
      </c>
    </row>
    <row r="9">
      <c r="A9" s="7" t="inlineStr">
        <is>
          <t>Fillet</t>
        </is>
      </c>
      <c r="B9" s="7" t="inlineStr">
        <is>
          <t>1/4"</t>
        </is>
      </c>
      <c r="C9" s="7" t="inlineStr"/>
      <c r="D9" s="7" t="inlineStr">
        <is>
          <t>Shop</t>
        </is>
      </c>
      <c r="E9" s="12" t="n">
        <v>6</v>
      </c>
      <c r="F9" s="12" t="n">
        <v>3</v>
      </c>
      <c r="G9" s="7" t="inlineStr">
        <is>
          <t>6'-1 3/8"</t>
        </is>
      </c>
      <c r="H9" s="13" t="n">
        <v>6.11</v>
      </c>
    </row>
    <row r="10">
      <c r="A10" s="16" t="inlineStr">
        <is>
          <t>Fillet</t>
        </is>
      </c>
      <c r="B10" s="16" t="inlineStr">
        <is>
          <t>5/16"</t>
        </is>
      </c>
      <c r="C10" s="16" t="inlineStr"/>
      <c r="D10" s="16" t="inlineStr">
        <is>
          <t>Shop</t>
        </is>
      </c>
      <c r="E10" s="17" t="n">
        <v>5</v>
      </c>
      <c r="F10" s="17" t="n">
        <v>5</v>
      </c>
      <c r="G10" s="16" t="inlineStr">
        <is>
          <t>12'-9 7/16"</t>
        </is>
      </c>
      <c r="H10" s="18" t="n">
        <v>12.78</v>
      </c>
    </row>
    <row r="11">
      <c r="A11" s="7" t="inlineStr">
        <is>
          <t>Square groove</t>
        </is>
      </c>
      <c r="B11" s="7" t="inlineStr">
        <is>
          <t>1/16"</t>
        </is>
      </c>
      <c r="C11" s="7" t="inlineStr"/>
      <c r="D11" s="7" t="inlineStr">
        <is>
          <t>Shop</t>
        </is>
      </c>
      <c r="E11" s="12" t="n">
        <v>22</v>
      </c>
      <c r="F11" s="12" t="n">
        <v>0</v>
      </c>
      <c r="G11" s="7" t="inlineStr">
        <is>
          <t>47'-3"</t>
        </is>
      </c>
      <c r="H11" s="13" t="n">
        <v>47.25</v>
      </c>
    </row>
    <row r="12">
      <c r="A12" s="24" t="inlineStr">
        <is>
          <t>Total</t>
        </is>
      </c>
      <c r="B12" s="24" t="inlineStr"/>
      <c r="C12" s="24" t="inlineStr"/>
      <c r="D12" s="24" t="inlineStr"/>
      <c r="E12" s="26" t="n">
        <v>244</v>
      </c>
      <c r="F12" s="26" t="n">
        <v>13</v>
      </c>
      <c r="G12" s="24" t="inlineStr">
        <is>
          <t>273'-7 1/2"</t>
        </is>
      </c>
      <c r="H12" s="27" t="n">
        <v>273.63</v>
      </c>
    </row>
    <row r="14">
      <c r="A14" s="10" t="inlineStr">
        <is>
          <t>Welds are listed per weld symbol as detailed (one line per weld type, size and shop / field); length is the weld length shown.</t>
        </is>
      </c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J9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7" customWidth="1" min="2" max="2"/>
    <col width="24" customWidth="1" min="3" max="3"/>
    <col width="24" customWidth="1" min="4" max="4"/>
    <col width="12" customWidth="1" min="5" max="5"/>
    <col width="9" customWidth="1" min="6" max="6"/>
    <col width="13" customWidth="1" min="7" max="7"/>
    <col width="11" customWidth="1" min="8" max="8"/>
    <col width="12" customWidth="1" min="9" max="9"/>
    <col width="30" customWidth="1" min="10" max="10"/>
  </cols>
  <sheetData>
    <row r="1" ht="24" customHeight="1">
      <c r="A1" s="3" t="inlineStr">
        <is>
          <t>Stairs, rails, pour stop and misc</t>
        </is>
      </c>
    </row>
    <row r="2">
      <c r="A2" s="10" t="inlineStr">
        <is>
          <t>Sample Project: Commercial Building  |  2026-10-08  |  Net quantities from the drawings, not a bid</t>
        </is>
      </c>
    </row>
    <row r="4">
      <c r="A4" s="6" t="inlineStr">
        <is>
          <t>Stairs</t>
        </is>
      </c>
    </row>
    <row r="5" ht="30" customHeight="1">
      <c r="A5" s="11" t="inlineStr">
        <is>
          <t>Item</t>
        </is>
      </c>
      <c r="B5" s="11" t="inlineStr">
        <is>
          <t>Qty</t>
        </is>
      </c>
      <c r="C5" s="11" t="inlineStr">
        <is>
          <t>Component</t>
        </is>
      </c>
      <c r="D5" s="11" t="inlineStr">
        <is>
          <t>Description</t>
        </is>
      </c>
      <c r="E5" s="11" t="inlineStr">
        <is>
          <t>Grade</t>
        </is>
      </c>
      <c r="F5" s="11" t="inlineStr">
        <is>
          <t>Pieces</t>
        </is>
      </c>
      <c r="G5" s="11" t="inlineStr">
        <is>
          <t>Total length (ft-in)</t>
        </is>
      </c>
      <c r="H5" s="11" t="inlineStr">
        <is>
          <t>Total length (ft)</t>
        </is>
      </c>
      <c r="I5" s="11" t="inlineStr">
        <is>
          <t>Weight (lb)</t>
        </is>
      </c>
      <c r="J5" s="11" t="inlineStr">
        <is>
          <t>Notes</t>
        </is>
      </c>
    </row>
    <row r="6">
      <c r="A6" s="45" t="inlineStr">
        <is>
          <t>Stair (C12x20.7 stringers)</t>
        </is>
      </c>
      <c r="B6" s="46" t="n">
        <v>1</v>
      </c>
      <c r="C6" s="45" t="inlineStr">
        <is>
          <t>Stair flight</t>
        </is>
      </c>
      <c r="D6" s="45" t="inlineStr"/>
      <c r="E6" s="45" t="inlineStr"/>
      <c r="F6" s="47" t="inlineStr"/>
      <c r="G6" s="45" t="inlineStr"/>
      <c r="H6" s="48" t="inlineStr"/>
      <c r="I6" s="49" t="n">
        <v>1584</v>
      </c>
      <c r="J6" s="45" t="inlineStr">
        <is>
          <t>rise 11'-5 1/2", run 18'-4" each</t>
        </is>
      </c>
    </row>
    <row r="7">
      <c r="A7" s="7" t="inlineStr"/>
      <c r="B7" s="20" t="inlineStr"/>
      <c r="C7" s="7" t="inlineStr">
        <is>
          <t>Stringer</t>
        </is>
      </c>
      <c r="D7" s="7" t="inlineStr">
        <is>
          <t>C12x20.7</t>
        </is>
      </c>
      <c r="E7" s="7" t="inlineStr">
        <is>
          <t>A36</t>
        </is>
      </c>
      <c r="F7" s="12" t="n">
        <v>4</v>
      </c>
      <c r="G7" s="7" t="inlineStr">
        <is>
          <t>43'-5 15/16"</t>
        </is>
      </c>
      <c r="H7" s="13" t="n">
        <v>43.5</v>
      </c>
      <c r="I7" s="38" t="n">
        <v>861.1</v>
      </c>
      <c r="J7" s="7" t="inlineStr"/>
    </row>
    <row r="8">
      <c r="A8" s="7" t="inlineStr"/>
      <c r="B8" s="20" t="inlineStr"/>
      <c r="C8" s="7" t="inlineStr">
        <is>
          <t>Tread</t>
        </is>
      </c>
      <c r="D8" s="7" t="inlineStr">
        <is>
          <t>BPL12GAx22 15/16</t>
        </is>
      </c>
      <c r="E8" s="7" t="inlineStr">
        <is>
          <t>A36</t>
        </is>
      </c>
      <c r="F8" s="12" t="n">
        <v>19</v>
      </c>
      <c r="G8" s="7" t="inlineStr">
        <is>
          <t>72'-10"</t>
        </is>
      </c>
      <c r="H8" s="13" t="n">
        <v>72.83</v>
      </c>
      <c r="I8" s="38" t="n">
        <v>594.9</v>
      </c>
      <c r="J8" s="7" t="inlineStr"/>
    </row>
    <row r="9">
      <c r="A9" s="7" t="inlineStr"/>
      <c r="B9" s="20" t="inlineStr"/>
      <c r="C9" s="7" t="inlineStr">
        <is>
          <t>Tread</t>
        </is>
      </c>
      <c r="D9" s="7" t="inlineStr">
        <is>
          <t>BPL12GAx14</t>
        </is>
      </c>
      <c r="E9" s="7" t="inlineStr">
        <is>
          <t>A36</t>
        </is>
      </c>
      <c r="F9" s="12" t="n">
        <v>1</v>
      </c>
      <c r="G9" s="7" t="inlineStr">
        <is>
          <t>3'-10"</t>
        </is>
      </c>
      <c r="H9" s="13" t="n">
        <v>3.83</v>
      </c>
      <c r="I9" s="38" t="n">
        <v>19.1</v>
      </c>
      <c r="J9" s="7" t="inlineStr"/>
    </row>
    <row r="10">
      <c r="A10" s="7" t="inlineStr"/>
      <c r="B10" s="20" t="inlineStr"/>
      <c r="C10" s="7" t="inlineStr">
        <is>
          <t>Other stair material</t>
        </is>
      </c>
      <c r="D10" s="7" t="inlineStr">
        <is>
          <t>L3 1/2x3x3/8</t>
        </is>
      </c>
      <c r="E10" s="7" t="inlineStr">
        <is>
          <t>A36</t>
        </is>
      </c>
      <c r="F10" s="12" t="n">
        <v>1</v>
      </c>
      <c r="G10" s="7" t="inlineStr">
        <is>
          <t>3'-10"</t>
        </is>
      </c>
      <c r="H10" s="13" t="n">
        <v>3.83</v>
      </c>
      <c r="I10" s="38" t="n">
        <v>30.1</v>
      </c>
      <c r="J10" s="7" t="inlineStr"/>
    </row>
    <row r="11">
      <c r="A11" s="7" t="inlineStr"/>
      <c r="B11" s="20" t="inlineStr"/>
      <c r="C11" s="7" t="inlineStr">
        <is>
          <t>Other stair material</t>
        </is>
      </c>
      <c r="D11" s="7" t="inlineStr">
        <is>
          <t>L3x3x3/8</t>
        </is>
      </c>
      <c r="E11" s="7" t="inlineStr">
        <is>
          <t>A36</t>
        </is>
      </c>
      <c r="F11" s="12" t="n">
        <v>2</v>
      </c>
      <c r="G11" s="7" t="inlineStr">
        <is>
          <t>1'-4 9/16"</t>
        </is>
      </c>
      <c r="H11" s="13" t="n">
        <v>1.38</v>
      </c>
      <c r="I11" s="38" t="n">
        <v>9</v>
      </c>
      <c r="J11" s="7" t="inlineStr"/>
    </row>
    <row r="12">
      <c r="A12" s="7" t="inlineStr"/>
      <c r="B12" s="20" t="inlineStr"/>
      <c r="C12" s="7" t="inlineStr">
        <is>
          <t>Other stair material</t>
        </is>
      </c>
      <c r="D12" s="7" t="inlineStr">
        <is>
          <t>BPL3/8x9 7/16</t>
        </is>
      </c>
      <c r="E12" s="7" t="inlineStr">
        <is>
          <t>A36</t>
        </is>
      </c>
      <c r="F12" s="12" t="n">
        <v>2</v>
      </c>
      <c r="G12" s="7" t="inlineStr">
        <is>
          <t>0'-5 7/8"</t>
        </is>
      </c>
      <c r="H12" s="13" t="n">
        <v>0.49</v>
      </c>
      <c r="I12" s="38" t="n">
        <v>5.9</v>
      </c>
      <c r="J12" s="7" t="inlineStr"/>
    </row>
    <row r="13">
      <c r="A13" s="7" t="inlineStr"/>
      <c r="B13" s="20" t="inlineStr"/>
      <c r="C13" s="7" t="inlineStr">
        <is>
          <t>Other stair material</t>
        </is>
      </c>
      <c r="D13" s="7" t="inlineStr">
        <is>
          <t>BPL3/8x7 3/8</t>
        </is>
      </c>
      <c r="E13" s="7" t="inlineStr">
        <is>
          <t>A36</t>
        </is>
      </c>
      <c r="F13" s="12" t="n">
        <v>2</v>
      </c>
      <c r="G13" s="7" t="inlineStr">
        <is>
          <t>0'-7 3/8"</t>
        </is>
      </c>
      <c r="H13" s="13" t="n">
        <v>0.61</v>
      </c>
      <c r="I13" s="38" t="n">
        <v>5.8</v>
      </c>
      <c r="J13" s="7" t="inlineStr"/>
    </row>
    <row r="14">
      <c r="A14" s="7" t="inlineStr"/>
      <c r="B14" s="20" t="inlineStr"/>
      <c r="C14" s="7" t="inlineStr">
        <is>
          <t>Other stair material</t>
        </is>
      </c>
      <c r="D14" s="7" t="inlineStr">
        <is>
          <t>BPL12GAx3</t>
        </is>
      </c>
      <c r="E14" s="7" t="inlineStr">
        <is>
          <t>A36</t>
        </is>
      </c>
      <c r="F14" s="12" t="n">
        <v>1</v>
      </c>
      <c r="G14" s="7" t="inlineStr">
        <is>
          <t>3'-10"</t>
        </is>
      </c>
      <c r="H14" s="13" t="n">
        <v>3.83</v>
      </c>
      <c r="I14" s="38" t="n">
        <v>5.1</v>
      </c>
      <c r="J14" s="7" t="inlineStr"/>
    </row>
    <row r="15">
      <c r="A15" s="7" t="inlineStr"/>
      <c r="B15" s="20" t="inlineStr"/>
      <c r="C15" s="7" t="inlineStr">
        <is>
          <t>Other stair material</t>
        </is>
      </c>
      <c r="D15" s="7" t="inlineStr">
        <is>
          <t>PL1/4x2 11/16</t>
        </is>
      </c>
      <c r="E15" s="7" t="inlineStr">
        <is>
          <t>A36</t>
        </is>
      </c>
      <c r="F15" s="12" t="n">
        <v>1</v>
      </c>
      <c r="G15" s="7" t="inlineStr">
        <is>
          <t>0'-2 11/16"</t>
        </is>
      </c>
      <c r="H15" s="13" t="n">
        <v>0.22</v>
      </c>
      <c r="I15" s="38" t="n">
        <v>2.1</v>
      </c>
      <c r="J15" s="7" t="inlineStr"/>
    </row>
    <row r="16">
      <c r="A16" s="7" t="inlineStr"/>
      <c r="B16" s="20" t="inlineStr"/>
      <c r="C16" s="7" t="inlineStr">
        <is>
          <t>Other stair material</t>
        </is>
      </c>
      <c r="D16" s="7" t="inlineStr">
        <is>
          <t>BPL3/8x4 5/8</t>
        </is>
      </c>
      <c r="E16" s="7" t="inlineStr">
        <is>
          <t>A36</t>
        </is>
      </c>
      <c r="F16" s="12" t="n">
        <v>1</v>
      </c>
      <c r="G16" s="7" t="inlineStr">
        <is>
          <t>0'-2 15/16"</t>
        </is>
      </c>
      <c r="H16" s="13" t="n">
        <v>0.24</v>
      </c>
      <c r="I16" s="38" t="n">
        <v>1.4</v>
      </c>
      <c r="J16" s="7" t="inlineStr"/>
    </row>
    <row r="17">
      <c r="A17" s="7" t="inlineStr"/>
      <c r="B17" s="20" t="inlineStr"/>
      <c r="C17" s="7" t="inlineStr">
        <is>
          <t>Stringer plate</t>
        </is>
      </c>
      <c r="D17" s="7" t="inlineStr">
        <is>
          <t>PL1/4x2 15/16</t>
        </is>
      </c>
      <c r="E17" s="7" t="inlineStr">
        <is>
          <t>A36</t>
        </is>
      </c>
      <c r="F17" s="12" t="n">
        <v>1</v>
      </c>
      <c r="G17" s="7" t="inlineStr">
        <is>
          <t>0'-10 3/16"</t>
        </is>
      </c>
      <c r="H17" s="13" t="n">
        <v>0.85</v>
      </c>
      <c r="I17" s="38" t="n">
        <v>2.1</v>
      </c>
      <c r="J17" s="7" t="inlineStr"/>
    </row>
    <row r="18">
      <c r="A18" s="7" t="inlineStr"/>
      <c r="B18" s="20" t="inlineStr"/>
      <c r="C18" s="7" t="inlineStr">
        <is>
          <t>Stringer plate</t>
        </is>
      </c>
      <c r="D18" s="7" t="inlineStr">
        <is>
          <t>PL1/4x3</t>
        </is>
      </c>
      <c r="E18" s="7" t="inlineStr">
        <is>
          <t>A36</t>
        </is>
      </c>
      <c r="F18" s="12" t="n">
        <v>2</v>
      </c>
      <c r="G18" s="7" t="inlineStr">
        <is>
          <t>0'-6 1/16"</t>
        </is>
      </c>
      <c r="H18" s="13" t="n">
        <v>0.5</v>
      </c>
      <c r="I18" s="38" t="n">
        <v>1.6</v>
      </c>
      <c r="J18" s="7" t="inlineStr"/>
    </row>
    <row r="19">
      <c r="A19" s="7" t="inlineStr"/>
      <c r="B19" s="20" t="inlineStr"/>
      <c r="C19" s="7" t="inlineStr">
        <is>
          <t>Tread clip / support</t>
        </is>
      </c>
      <c r="D19" s="7" t="inlineStr">
        <is>
          <t>L1 1/4x1 1/4x3/16</t>
        </is>
      </c>
      <c r="E19" s="7" t="inlineStr">
        <is>
          <t>A36</t>
        </is>
      </c>
      <c r="F19" s="12" t="n">
        <v>38</v>
      </c>
      <c r="G19" s="7" t="inlineStr">
        <is>
          <t>30'-10 1/2"</t>
        </is>
      </c>
      <c r="H19" s="13" t="n">
        <v>30.88</v>
      </c>
      <c r="I19" s="38" t="n">
        <v>45.6</v>
      </c>
      <c r="J19" s="7" t="inlineStr"/>
    </row>
    <row r="20">
      <c r="A20" s="45" t="inlineStr">
        <is>
          <t>Stair (C12x20.7 stringers)</t>
        </is>
      </c>
      <c r="B20" s="46" t="n">
        <v>1</v>
      </c>
      <c r="C20" s="45" t="inlineStr">
        <is>
          <t>Stair flight</t>
        </is>
      </c>
      <c r="D20" s="45" t="inlineStr"/>
      <c r="E20" s="45" t="inlineStr"/>
      <c r="F20" s="47" t="inlineStr"/>
      <c r="G20" s="45" t="inlineStr"/>
      <c r="H20" s="48" t="inlineStr"/>
      <c r="I20" s="49" t="n">
        <v>715.3</v>
      </c>
      <c r="J20" s="45" t="inlineStr">
        <is>
          <t>rise 2'-10 3/8", run 4'-7" each</t>
        </is>
      </c>
    </row>
    <row r="21">
      <c r="A21" s="7" t="inlineStr"/>
      <c r="B21" s="20" t="inlineStr"/>
      <c r="C21" s="7" t="inlineStr">
        <is>
          <t>Stringer</t>
        </is>
      </c>
      <c r="D21" s="7" t="inlineStr">
        <is>
          <t>C12x20.7</t>
        </is>
      </c>
      <c r="E21" s="7" t="inlineStr">
        <is>
          <t>A36</t>
        </is>
      </c>
      <c r="F21" s="12" t="n">
        <v>4</v>
      </c>
      <c r="G21" s="7" t="inlineStr">
        <is>
          <t>17'-9 5/8"</t>
        </is>
      </c>
      <c r="H21" s="13" t="n">
        <v>17.8</v>
      </c>
      <c r="I21" s="38" t="n">
        <v>331.4</v>
      </c>
      <c r="J21" s="7" t="inlineStr"/>
    </row>
    <row r="22">
      <c r="A22" s="7" t="inlineStr"/>
      <c r="B22" s="20" t="inlineStr"/>
      <c r="C22" s="7" t="inlineStr">
        <is>
          <t>Stringer</t>
        </is>
      </c>
      <c r="D22" s="7" t="inlineStr">
        <is>
          <t>C8x11.5</t>
        </is>
      </c>
      <c r="E22" s="7" t="inlineStr">
        <is>
          <t>A36</t>
        </is>
      </c>
      <c r="F22" s="12" t="n">
        <v>1</v>
      </c>
      <c r="G22" s="7" t="inlineStr">
        <is>
          <t>4'-0 15/16"</t>
        </is>
      </c>
      <c r="H22" s="13" t="n">
        <v>4.08</v>
      </c>
      <c r="I22" s="38" t="n">
        <v>46.9</v>
      </c>
      <c r="J22" s="7" t="inlineStr"/>
    </row>
    <row r="23">
      <c r="A23" s="7" t="inlineStr"/>
      <c r="B23" s="20" t="inlineStr"/>
      <c r="C23" s="7" t="inlineStr">
        <is>
          <t>Tread</t>
        </is>
      </c>
      <c r="D23" s="7" t="inlineStr">
        <is>
          <t>BPL12GAx22 15/16</t>
        </is>
      </c>
      <c r="E23" s="7" t="inlineStr">
        <is>
          <t>A36</t>
        </is>
      </c>
      <c r="F23" s="12" t="n">
        <v>4</v>
      </c>
      <c r="G23" s="7" t="inlineStr">
        <is>
          <t>15'-4"</t>
        </is>
      </c>
      <c r="H23" s="13" t="n">
        <v>15.33</v>
      </c>
      <c r="I23" s="38" t="n">
        <v>125.2</v>
      </c>
      <c r="J23" s="7" t="inlineStr"/>
    </row>
    <row r="24">
      <c r="A24" s="7" t="inlineStr"/>
      <c r="B24" s="20" t="inlineStr"/>
      <c r="C24" s="7" t="inlineStr">
        <is>
          <t>Tread</t>
        </is>
      </c>
      <c r="D24" s="7" t="inlineStr">
        <is>
          <t>BPL12GAx2 3/8</t>
        </is>
      </c>
      <c r="E24" s="7" t="inlineStr">
        <is>
          <t>A36</t>
        </is>
      </c>
      <c r="F24" s="12" t="n">
        <v>1</v>
      </c>
      <c r="G24" s="7" t="inlineStr">
        <is>
          <t>3'-10"</t>
        </is>
      </c>
      <c r="H24" s="13" t="n">
        <v>3.83</v>
      </c>
      <c r="I24" s="38" t="n">
        <v>13.2</v>
      </c>
      <c r="J24" s="7" t="inlineStr"/>
    </row>
    <row r="25">
      <c r="A25" s="7" t="inlineStr"/>
      <c r="B25" s="20" t="inlineStr"/>
      <c r="C25" s="7" t="inlineStr">
        <is>
          <t>Other stair material</t>
        </is>
      </c>
      <c r="D25" s="7" t="inlineStr">
        <is>
          <t>PL12GAx45 1/4</t>
        </is>
      </c>
      <c r="E25" s="7" t="inlineStr">
        <is>
          <t>A36</t>
        </is>
      </c>
      <c r="F25" s="12" t="n">
        <v>1</v>
      </c>
      <c r="G25" s="7" t="inlineStr">
        <is>
          <t>3'-11"</t>
        </is>
      </c>
      <c r="H25" s="13" t="n">
        <v>3.92</v>
      </c>
      <c r="I25" s="38" t="n">
        <v>63.1</v>
      </c>
      <c r="J25" s="7" t="inlineStr"/>
    </row>
    <row r="26">
      <c r="A26" s="7" t="inlineStr"/>
      <c r="B26" s="20" t="inlineStr"/>
      <c r="C26" s="7" t="inlineStr">
        <is>
          <t>Other stair material</t>
        </is>
      </c>
      <c r="D26" s="7" t="inlineStr">
        <is>
          <t>C4x4.5</t>
        </is>
      </c>
      <c r="E26" s="7" t="inlineStr">
        <is>
          <t>A36</t>
        </is>
      </c>
      <c r="F26" s="12" t="n">
        <v>3</v>
      </c>
      <c r="G26" s="7" t="inlineStr">
        <is>
          <t>11'-6"</t>
        </is>
      </c>
      <c r="H26" s="13" t="n">
        <v>11.5</v>
      </c>
      <c r="I26" s="38" t="n">
        <v>51.8</v>
      </c>
      <c r="J26" s="7" t="inlineStr"/>
    </row>
    <row r="27">
      <c r="A27" s="7" t="inlineStr"/>
      <c r="B27" s="20" t="inlineStr"/>
      <c r="C27" s="7" t="inlineStr">
        <is>
          <t>Other stair material</t>
        </is>
      </c>
      <c r="D27" s="7" t="inlineStr">
        <is>
          <t>L2x2x1/4</t>
        </is>
      </c>
      <c r="E27" s="7" t="inlineStr">
        <is>
          <t>A36</t>
        </is>
      </c>
      <c r="F27" s="12" t="n">
        <v>4</v>
      </c>
      <c r="G27" s="7" t="inlineStr">
        <is>
          <t>6'-9 7/8"</t>
        </is>
      </c>
      <c r="H27" s="13" t="n">
        <v>6.82</v>
      </c>
      <c r="I27" s="38" t="n">
        <v>21.4</v>
      </c>
      <c r="J27" s="7" t="inlineStr"/>
    </row>
    <row r="28">
      <c r="A28" s="7" t="inlineStr"/>
      <c r="B28" s="20" t="inlineStr"/>
      <c r="C28" s="7" t="inlineStr">
        <is>
          <t>Other stair material</t>
        </is>
      </c>
      <c r="D28" s="7" t="inlineStr">
        <is>
          <t>C12x20.7</t>
        </is>
      </c>
      <c r="E28" s="7" t="inlineStr">
        <is>
          <t>A36</t>
        </is>
      </c>
      <c r="F28" s="12" t="n">
        <v>1</v>
      </c>
      <c r="G28" s="7" t="inlineStr">
        <is>
          <t>1'-2 7/8"</t>
        </is>
      </c>
      <c r="H28" s="13" t="n">
        <v>1.24</v>
      </c>
      <c r="I28" s="38" t="n">
        <v>16.1</v>
      </c>
      <c r="J28" s="7" t="inlineStr"/>
    </row>
    <row r="29">
      <c r="A29" s="7" t="inlineStr"/>
      <c r="B29" s="20" t="inlineStr"/>
      <c r="C29" s="7" t="inlineStr">
        <is>
          <t>Other stair material</t>
        </is>
      </c>
      <c r="D29" s="7" t="inlineStr">
        <is>
          <t>L3x3x3/8</t>
        </is>
      </c>
      <c r="E29" s="7" t="inlineStr">
        <is>
          <t>A36</t>
        </is>
      </c>
      <c r="F29" s="12" t="n">
        <v>4</v>
      </c>
      <c r="G29" s="7" t="inlineStr">
        <is>
          <t>1'-6 1/2"</t>
        </is>
      </c>
      <c r="H29" s="13" t="n">
        <v>1.54</v>
      </c>
      <c r="I29" s="38" t="n">
        <v>10.7</v>
      </c>
      <c r="J29" s="7" t="inlineStr"/>
    </row>
    <row r="30">
      <c r="A30" s="7" t="inlineStr"/>
      <c r="B30" s="20" t="inlineStr"/>
      <c r="C30" s="7" t="inlineStr">
        <is>
          <t>Other stair material</t>
        </is>
      </c>
      <c r="D30" s="7" t="inlineStr">
        <is>
          <t>L1 1/4x1 1/4x3/16</t>
        </is>
      </c>
      <c r="E30" s="7" t="inlineStr">
        <is>
          <t>A36</t>
        </is>
      </c>
      <c r="F30" s="12" t="n">
        <v>6</v>
      </c>
      <c r="G30" s="7" t="inlineStr">
        <is>
          <t>7'-5"</t>
        </is>
      </c>
      <c r="H30" s="13" t="n">
        <v>7.42</v>
      </c>
      <c r="I30" s="38" t="n">
        <v>10.1</v>
      </c>
      <c r="J30" s="7" t="inlineStr"/>
    </row>
    <row r="31">
      <c r="A31" s="7" t="inlineStr"/>
      <c r="B31" s="20" t="inlineStr"/>
      <c r="C31" s="7" t="inlineStr">
        <is>
          <t>Other stair material</t>
        </is>
      </c>
      <c r="D31" s="7" t="inlineStr">
        <is>
          <t>BPL12GAx2 11/16</t>
        </is>
      </c>
      <c r="E31" s="7" t="inlineStr">
        <is>
          <t>A36</t>
        </is>
      </c>
      <c r="F31" s="12" t="n">
        <v>1</v>
      </c>
      <c r="G31" s="7" t="inlineStr">
        <is>
          <t>3'-10"</t>
        </is>
      </c>
      <c r="H31" s="13" t="n">
        <v>3.83</v>
      </c>
      <c r="I31" s="38" t="n">
        <v>4.7</v>
      </c>
      <c r="J31" s="7" t="inlineStr"/>
    </row>
    <row r="32">
      <c r="A32" s="7" t="inlineStr"/>
      <c r="B32" s="20" t="inlineStr"/>
      <c r="C32" s="7" t="inlineStr">
        <is>
          <t>Other stair material</t>
        </is>
      </c>
      <c r="D32" s="7" t="inlineStr">
        <is>
          <t>PL3/8x2 15/16</t>
        </is>
      </c>
      <c r="E32" s="7" t="inlineStr">
        <is>
          <t>A36</t>
        </is>
      </c>
      <c r="F32" s="12" t="n">
        <v>1</v>
      </c>
      <c r="G32" s="7" t="inlineStr">
        <is>
          <t>0'-2 15/16"</t>
        </is>
      </c>
      <c r="H32" s="13" t="n">
        <v>0.24</v>
      </c>
      <c r="I32" s="38" t="n">
        <v>4.5</v>
      </c>
      <c r="J32" s="7" t="inlineStr"/>
    </row>
    <row r="33">
      <c r="A33" s="7" t="inlineStr"/>
      <c r="B33" s="20" t="inlineStr"/>
      <c r="C33" s="7" t="inlineStr">
        <is>
          <t>Other stair material</t>
        </is>
      </c>
      <c r="D33" s="7" t="inlineStr">
        <is>
          <t>FL3/8x2</t>
        </is>
      </c>
      <c r="E33" s="7" t="inlineStr">
        <is>
          <t>A36</t>
        </is>
      </c>
      <c r="F33" s="12" t="n">
        <v>1</v>
      </c>
      <c r="G33" s="7" t="inlineStr">
        <is>
          <t>0'-2"</t>
        </is>
      </c>
      <c r="H33" s="13" t="n">
        <v>0.17</v>
      </c>
      <c r="I33" s="38" t="n">
        <v>1.5</v>
      </c>
      <c r="J33" s="7" t="inlineStr"/>
    </row>
    <row r="34">
      <c r="A34" s="7" t="inlineStr"/>
      <c r="B34" s="20" t="inlineStr"/>
      <c r="C34" s="7" t="inlineStr">
        <is>
          <t>Other stair material</t>
        </is>
      </c>
      <c r="D34" s="7" t="inlineStr">
        <is>
          <t>PL3/8x2 1/4</t>
        </is>
      </c>
      <c r="E34" s="7" t="inlineStr">
        <is>
          <t>A36</t>
        </is>
      </c>
      <c r="F34" s="12" t="n">
        <v>1</v>
      </c>
      <c r="G34" s="7" t="inlineStr">
        <is>
          <t>0'-2 1/4"</t>
        </is>
      </c>
      <c r="H34" s="13" t="n">
        <v>0.19</v>
      </c>
      <c r="I34" s="38" t="n">
        <v>1.2</v>
      </c>
      <c r="J34" s="7" t="inlineStr"/>
    </row>
    <row r="35">
      <c r="A35" s="7" t="inlineStr"/>
      <c r="B35" s="20" t="inlineStr"/>
      <c r="C35" s="7" t="inlineStr">
        <is>
          <t>Stringer plate</t>
        </is>
      </c>
      <c r="D35" s="7" t="inlineStr">
        <is>
          <t>PL1/4x2 15/16</t>
        </is>
      </c>
      <c r="E35" s="7" t="inlineStr">
        <is>
          <t>A36</t>
        </is>
      </c>
      <c r="F35" s="12" t="n">
        <v>2</v>
      </c>
      <c r="G35" s="7" t="inlineStr">
        <is>
          <t>1'-6 7/8"</t>
        </is>
      </c>
      <c r="H35" s="13" t="n">
        <v>1.57</v>
      </c>
      <c r="I35" s="38" t="n">
        <v>3.9</v>
      </c>
      <c r="J35" s="7" t="inlineStr"/>
    </row>
    <row r="36">
      <c r="A36" s="7" t="inlineStr"/>
      <c r="B36" s="20" t="inlineStr"/>
      <c r="C36" s="7" t="inlineStr">
        <is>
          <t>Tread clip / support</t>
        </is>
      </c>
      <c r="D36" s="7" t="inlineStr">
        <is>
          <t>L1 1/4x1 1/4x3/16</t>
        </is>
      </c>
      <c r="E36" s="7" t="inlineStr">
        <is>
          <t>A36</t>
        </is>
      </c>
      <c r="F36" s="12" t="n">
        <v>8</v>
      </c>
      <c r="G36" s="7" t="inlineStr">
        <is>
          <t>6'-6"</t>
        </is>
      </c>
      <c r="H36" s="13" t="n">
        <v>6.5</v>
      </c>
      <c r="I36" s="38" t="n">
        <v>9.6</v>
      </c>
      <c r="J36" s="7" t="inlineStr"/>
    </row>
    <row r="37">
      <c r="A37" s="24" t="inlineStr">
        <is>
          <t>Total</t>
        </is>
      </c>
      <c r="B37" s="26" t="n">
        <v>2</v>
      </c>
      <c r="C37" s="24" t="inlineStr"/>
      <c r="D37" s="24" t="inlineStr"/>
      <c r="E37" s="24" t="inlineStr"/>
      <c r="F37" s="25" t="inlineStr"/>
      <c r="G37" s="24" t="inlineStr"/>
      <c r="H37" s="33" t="inlineStr"/>
      <c r="I37" s="44" t="n">
        <v>2299.3</v>
      </c>
      <c r="J37" s="24" t="inlineStr"/>
    </row>
    <row r="39">
      <c r="A39" s="6" t="inlineStr">
        <is>
          <t>Rails (handrail / guardrail)</t>
        </is>
      </c>
    </row>
    <row r="40" ht="30" customHeight="1">
      <c r="A40" s="11" t="inlineStr">
        <is>
          <t>Item</t>
        </is>
      </c>
      <c r="B40" s="11" t="inlineStr">
        <is>
          <t>Qty</t>
        </is>
      </c>
      <c r="C40" s="11" t="inlineStr">
        <is>
          <t>Component</t>
        </is>
      </c>
      <c r="D40" s="11" t="inlineStr">
        <is>
          <t>Description</t>
        </is>
      </c>
      <c r="E40" s="11" t="inlineStr">
        <is>
          <t>Grade</t>
        </is>
      </c>
      <c r="F40" s="11" t="inlineStr">
        <is>
          <t>Pieces</t>
        </is>
      </c>
      <c r="G40" s="11" t="inlineStr">
        <is>
          <t>Total length (ft-in)</t>
        </is>
      </c>
      <c r="H40" s="11" t="inlineStr">
        <is>
          <t>Total length (ft)</t>
        </is>
      </c>
      <c r="I40" s="11" t="inlineStr">
        <is>
          <t>Weight (lb)</t>
        </is>
      </c>
      <c r="J40" s="11" t="inlineStr">
        <is>
          <t>Notes</t>
        </is>
      </c>
    </row>
    <row r="41">
      <c r="A41" s="45" t="inlineStr">
        <is>
          <t>Guardrail (PIPE 1 1/2 STD)</t>
        </is>
      </c>
      <c r="B41" s="46" t="n">
        <v>3</v>
      </c>
      <c r="C41" s="45" t="inlineStr">
        <is>
          <t>Rail</t>
        </is>
      </c>
      <c r="D41" s="45" t="inlineStr"/>
      <c r="E41" s="45" t="inlineStr"/>
      <c r="F41" s="47" t="inlineStr"/>
      <c r="G41" s="45" t="inlineStr">
        <is>
          <t>29'-0 1/4"</t>
        </is>
      </c>
      <c r="H41" s="50" t="n">
        <v>29.02</v>
      </c>
      <c r="I41" s="49" t="n">
        <v>557.2</v>
      </c>
      <c r="J41" s="45" t="inlineStr">
        <is>
          <t>run length (all members of the line); 11 posts</t>
        </is>
      </c>
    </row>
    <row r="42">
      <c r="A42" s="7" t="inlineStr"/>
      <c r="B42" s="20" t="inlineStr"/>
      <c r="C42" s="7" t="inlineStr">
        <is>
          <t>Handrail (grab bar)</t>
        </is>
      </c>
      <c r="D42" s="7" t="inlineStr">
        <is>
          <t>PIPE 1 1/4 STD</t>
        </is>
      </c>
      <c r="E42" s="7" t="inlineStr">
        <is>
          <t>A53</t>
        </is>
      </c>
      <c r="F42" s="12" t="n">
        <v>10</v>
      </c>
      <c r="G42" s="7" t="inlineStr">
        <is>
          <t>38'-6 5/16"</t>
        </is>
      </c>
      <c r="H42" s="13" t="n">
        <v>38.53</v>
      </c>
      <c r="I42" s="38" t="n">
        <v>86.90000000000001</v>
      </c>
      <c r="J42" s="7" t="inlineStr"/>
    </row>
    <row r="43">
      <c r="A43" s="7" t="inlineStr"/>
      <c r="B43" s="20" t="inlineStr"/>
      <c r="C43" s="7" t="inlineStr">
        <is>
          <t>Mid rail</t>
        </is>
      </c>
      <c r="D43" s="7" t="inlineStr">
        <is>
          <t>PIPE 1 1/2 STD</t>
        </is>
      </c>
      <c r="E43" s="7" t="inlineStr">
        <is>
          <t>A53</t>
        </is>
      </c>
      <c r="F43" s="12" t="n">
        <v>12</v>
      </c>
      <c r="G43" s="7" t="inlineStr">
        <is>
          <t>36'-5 1/8"</t>
        </is>
      </c>
      <c r="H43" s="13" t="n">
        <v>36.43</v>
      </c>
      <c r="I43" s="38" t="n">
        <v>97</v>
      </c>
      <c r="J43" s="7" t="inlineStr"/>
    </row>
    <row r="44">
      <c r="A44" s="7" t="inlineStr"/>
      <c r="B44" s="20" t="inlineStr"/>
      <c r="C44" s="7" t="inlineStr">
        <is>
          <t>Other rail material</t>
        </is>
      </c>
      <c r="D44" s="7" t="inlineStr">
        <is>
          <t>PIPE 1 1/4 STD</t>
        </is>
      </c>
      <c r="E44" s="7" t="inlineStr">
        <is>
          <t>A53</t>
        </is>
      </c>
      <c r="F44" s="12" t="n">
        <v>6</v>
      </c>
      <c r="G44" s="7" t="inlineStr">
        <is>
          <t>2'-8 13/16"</t>
        </is>
      </c>
      <c r="H44" s="13" t="n">
        <v>2.73</v>
      </c>
      <c r="I44" s="38" t="n">
        <v>4.8</v>
      </c>
      <c r="J44" s="7" t="inlineStr"/>
    </row>
    <row r="45">
      <c r="A45" s="7" t="inlineStr"/>
      <c r="B45" s="20" t="inlineStr"/>
      <c r="C45" s="7" t="inlineStr">
        <is>
          <t>Other rail material</t>
        </is>
      </c>
      <c r="D45" s="7" t="inlineStr">
        <is>
          <t>RB3/8</t>
        </is>
      </c>
      <c r="E45" s="7" t="inlineStr">
        <is>
          <t>A36</t>
        </is>
      </c>
      <c r="F45" s="12" t="n">
        <v>9</v>
      </c>
      <c r="G45" s="7" t="inlineStr">
        <is>
          <t>3'-8 3/8"</t>
        </is>
      </c>
      <c r="H45" s="13" t="n">
        <v>3.7</v>
      </c>
      <c r="I45" s="38" t="n">
        <v>1.4</v>
      </c>
      <c r="J45" s="7" t="inlineStr"/>
    </row>
    <row r="46">
      <c r="A46" s="7" t="inlineStr"/>
      <c r="B46" s="20" t="inlineStr"/>
      <c r="C46" s="7" t="inlineStr">
        <is>
          <t>Picket</t>
        </is>
      </c>
      <c r="D46" s="7" t="inlineStr">
        <is>
          <t>RB1/2</t>
        </is>
      </c>
      <c r="E46" s="7" t="inlineStr">
        <is>
          <t>A36</t>
        </is>
      </c>
      <c r="F46" s="12" t="n">
        <v>90</v>
      </c>
      <c r="G46" s="7" t="inlineStr">
        <is>
          <t>249'-8 13/16"</t>
        </is>
      </c>
      <c r="H46" s="13" t="n">
        <v>249.73</v>
      </c>
      <c r="I46" s="38" t="n">
        <v>164.6</v>
      </c>
      <c r="J46" s="7" t="inlineStr"/>
    </row>
    <row r="47">
      <c r="A47" s="7" t="inlineStr"/>
      <c r="B47" s="20" t="inlineStr"/>
      <c r="C47" s="7" t="inlineStr">
        <is>
          <t>Post</t>
        </is>
      </c>
      <c r="D47" s="7" t="inlineStr">
        <is>
          <t>PIPE 1 1/2 STD</t>
        </is>
      </c>
      <c r="E47" s="7" t="inlineStr">
        <is>
          <t>A53</t>
        </is>
      </c>
      <c r="F47" s="12" t="n">
        <v>11</v>
      </c>
      <c r="G47" s="7" t="inlineStr">
        <is>
          <t>38'-6 1/8"</t>
        </is>
      </c>
      <c r="H47" s="13" t="n">
        <v>38.51</v>
      </c>
      <c r="I47" s="38" t="n">
        <v>102.2</v>
      </c>
      <c r="J47" s="7" t="inlineStr"/>
    </row>
    <row r="48">
      <c r="A48" s="7" t="inlineStr"/>
      <c r="B48" s="20" t="inlineStr"/>
      <c r="C48" s="7" t="inlineStr">
        <is>
          <t>Top rail</t>
        </is>
      </c>
      <c r="D48" s="7" t="inlineStr">
        <is>
          <t>PIPE 1 1/2 STD</t>
        </is>
      </c>
      <c r="E48" s="7" t="inlineStr">
        <is>
          <t>A53</t>
        </is>
      </c>
      <c r="F48" s="12" t="n">
        <v>7</v>
      </c>
      <c r="G48" s="7" t="inlineStr">
        <is>
          <t>37'-5 3/16"</t>
        </is>
      </c>
      <c r="H48" s="13" t="n">
        <v>37.43</v>
      </c>
      <c r="I48" s="38" t="n">
        <v>100.2</v>
      </c>
      <c r="J48" s="7" t="inlineStr"/>
    </row>
    <row r="49">
      <c r="A49" s="45" t="inlineStr">
        <is>
          <t>Handrail (PIPE 1 1/4 STD)</t>
        </is>
      </c>
      <c r="B49" s="46" t="n">
        <v>2</v>
      </c>
      <c r="C49" s="45" t="inlineStr">
        <is>
          <t>Rail</t>
        </is>
      </c>
      <c r="D49" s="45" t="inlineStr"/>
      <c r="E49" s="45" t="inlineStr"/>
      <c r="F49" s="47" t="inlineStr"/>
      <c r="G49" s="45" t="inlineStr">
        <is>
          <t>25'-10 7/16"</t>
        </is>
      </c>
      <c r="H49" s="50" t="n">
        <v>25.87</v>
      </c>
      <c r="I49" s="49" t="n">
        <v>72.8</v>
      </c>
      <c r="J49" s="45" t="inlineStr">
        <is>
          <t>run length (all members of the line); 0 posts</t>
        </is>
      </c>
    </row>
    <row r="50">
      <c r="A50" s="7" t="inlineStr"/>
      <c r="B50" s="20" t="inlineStr"/>
      <c r="C50" s="7" t="inlineStr">
        <is>
          <t>Bracket / standard part</t>
        </is>
      </c>
      <c r="D50" s="7" t="inlineStr">
        <is>
          <t>BRACKET 2 1/2 STD</t>
        </is>
      </c>
      <c r="E50" s="7" t="inlineStr">
        <is>
          <t>A36</t>
        </is>
      </c>
      <c r="F50" s="12" t="n">
        <v>7</v>
      </c>
      <c r="G50" s="7" t="inlineStr">
        <is>
          <t>0'-0"</t>
        </is>
      </c>
      <c r="H50" s="13" t="n">
        <v>0</v>
      </c>
      <c r="I50" s="38" t="n">
        <v>6.7</v>
      </c>
      <c r="J50" s="7" t="inlineStr"/>
    </row>
    <row r="51">
      <c r="A51" s="7" t="inlineStr"/>
      <c r="B51" s="20" t="inlineStr"/>
      <c r="C51" s="7" t="inlineStr">
        <is>
          <t>Handrail (grab bar)</t>
        </is>
      </c>
      <c r="D51" s="7" t="inlineStr">
        <is>
          <t>PIPE 1 1/4 STD</t>
        </is>
      </c>
      <c r="E51" s="7" t="inlineStr">
        <is>
          <t>A53</t>
        </is>
      </c>
      <c r="F51" s="12" t="n">
        <v>4</v>
      </c>
      <c r="G51" s="7" t="inlineStr">
        <is>
          <t>27'-9 15/16"</t>
        </is>
      </c>
      <c r="H51" s="13" t="n">
        <v>27.83</v>
      </c>
      <c r="I51" s="38" t="n">
        <v>63</v>
      </c>
      <c r="J51" s="7" t="inlineStr"/>
    </row>
    <row r="52">
      <c r="A52" s="7" t="inlineStr"/>
      <c r="B52" s="20" t="inlineStr"/>
      <c r="C52" s="7" t="inlineStr">
        <is>
          <t>Other rail material</t>
        </is>
      </c>
      <c r="D52" s="7" t="inlineStr">
        <is>
          <t>PIPE 1 1/4 STD</t>
        </is>
      </c>
      <c r="E52" s="7" t="inlineStr">
        <is>
          <t>A53</t>
        </is>
      </c>
      <c r="F52" s="12" t="n">
        <v>6</v>
      </c>
      <c r="G52" s="7" t="inlineStr">
        <is>
          <t>1'-8 9/16"</t>
        </is>
      </c>
      <c r="H52" s="13" t="n">
        <v>1.71</v>
      </c>
      <c r="I52" s="38" t="n">
        <v>3</v>
      </c>
      <c r="J52" s="7" t="inlineStr"/>
    </row>
    <row r="53">
      <c r="A53" s="7" t="inlineStr"/>
      <c r="B53" s="20" t="inlineStr"/>
      <c r="C53" s="7" t="inlineStr">
        <is>
          <t>Other rail material</t>
        </is>
      </c>
      <c r="D53" s="7" t="inlineStr">
        <is>
          <t>RPL3/16x1 11/16</t>
        </is>
      </c>
      <c r="E53" s="7" t="inlineStr">
        <is>
          <t>A36</t>
        </is>
      </c>
      <c r="F53" s="12" t="n">
        <v>1</v>
      </c>
      <c r="G53" s="7" t="inlineStr">
        <is>
          <t>0'-0"</t>
        </is>
      </c>
      <c r="H53" s="13" t="n">
        <v>0</v>
      </c>
      <c r="I53" s="38" t="n">
        <v>0.1</v>
      </c>
      <c r="J53" s="7" t="inlineStr"/>
    </row>
    <row r="54">
      <c r="A54" s="24" t="inlineStr">
        <is>
          <t>Total</t>
        </is>
      </c>
      <c r="B54" s="26" t="n">
        <v>5</v>
      </c>
      <c r="C54" s="24" t="inlineStr"/>
      <c r="D54" s="24" t="inlineStr"/>
      <c r="E54" s="24" t="inlineStr"/>
      <c r="F54" s="26" t="n">
        <v>11</v>
      </c>
      <c r="G54" s="24" t="inlineStr">
        <is>
          <t>54'-10 11/16"</t>
        </is>
      </c>
      <c r="H54" s="27" t="n">
        <v>54.89</v>
      </c>
      <c r="I54" s="44" t="n">
        <v>630</v>
      </c>
      <c r="J54" s="24" t="inlineStr">
        <is>
          <t>pieces column = posts</t>
        </is>
      </c>
    </row>
    <row r="56">
      <c r="A56" s="6" t="inlineStr">
        <is>
          <t>Rail pipe, bar and toe plate by size</t>
        </is>
      </c>
    </row>
    <row r="57" ht="30" customHeight="1">
      <c r="A57" s="11" t="inlineStr">
        <is>
          <t>Material</t>
        </is>
      </c>
      <c r="B57" s="11" t="n"/>
      <c r="C57" s="11" t="n"/>
      <c r="D57" s="11" t="inlineStr">
        <is>
          <t>Description</t>
        </is>
      </c>
      <c r="E57" s="11" t="n"/>
      <c r="F57" s="11" t="inlineStr">
        <is>
          <t>Pieces</t>
        </is>
      </c>
      <c r="G57" s="11" t="inlineStr">
        <is>
          <t>Total length (ft-in)</t>
        </is>
      </c>
      <c r="H57" s="11" t="inlineStr">
        <is>
          <t>Total length (ft)</t>
        </is>
      </c>
      <c r="I57" s="11" t="inlineStr">
        <is>
          <t>Weight (lb)</t>
        </is>
      </c>
      <c r="J57" s="11" t="n"/>
    </row>
    <row r="58">
      <c r="A58" s="7" t="inlineStr">
        <is>
          <t>Round / square bar</t>
        </is>
      </c>
      <c r="B58" s="20" t="inlineStr"/>
      <c r="C58" s="7" t="inlineStr"/>
      <c r="D58" s="7" t="inlineStr">
        <is>
          <t>RB3/8</t>
        </is>
      </c>
      <c r="E58" s="7" t="inlineStr"/>
      <c r="F58" s="12" t="n">
        <v>9</v>
      </c>
      <c r="G58" s="7" t="inlineStr">
        <is>
          <t>3'-8 3/8"</t>
        </is>
      </c>
      <c r="H58" s="13" t="n">
        <v>3.7</v>
      </c>
      <c r="I58" s="38" t="n">
        <v>1.4</v>
      </c>
      <c r="J58" s="7" t="inlineStr"/>
    </row>
    <row r="59">
      <c r="A59" s="16" t="inlineStr">
        <is>
          <t>Pipe</t>
        </is>
      </c>
      <c r="B59" s="21" t="inlineStr"/>
      <c r="C59" s="16" t="inlineStr"/>
      <c r="D59" s="16" t="inlineStr">
        <is>
          <t>PIPE 1 1/2 STD</t>
        </is>
      </c>
      <c r="E59" s="16" t="inlineStr"/>
      <c r="F59" s="17" t="n">
        <v>30</v>
      </c>
      <c r="G59" s="16" t="inlineStr">
        <is>
          <t>112'-4 7/16"</t>
        </is>
      </c>
      <c r="H59" s="18" t="n">
        <v>112.37</v>
      </c>
      <c r="I59" s="39" t="n">
        <v>299.5</v>
      </c>
      <c r="J59" s="16" t="inlineStr"/>
    </row>
    <row r="60">
      <c r="A60" s="7" t="inlineStr">
        <is>
          <t>Round / square bar</t>
        </is>
      </c>
      <c r="B60" s="20" t="inlineStr"/>
      <c r="C60" s="7" t="inlineStr"/>
      <c r="D60" s="7" t="inlineStr">
        <is>
          <t>RB1/2</t>
        </is>
      </c>
      <c r="E60" s="7" t="inlineStr"/>
      <c r="F60" s="12" t="n">
        <v>90</v>
      </c>
      <c r="G60" s="7" t="inlineStr">
        <is>
          <t>249'-8 13/16"</t>
        </is>
      </c>
      <c r="H60" s="13" t="n">
        <v>249.73</v>
      </c>
      <c r="I60" s="38" t="n">
        <v>164.6</v>
      </c>
      <c r="J60" s="7" t="inlineStr"/>
    </row>
    <row r="61">
      <c r="A61" s="16" t="inlineStr">
        <is>
          <t>Pipe</t>
        </is>
      </c>
      <c r="B61" s="21" t="inlineStr"/>
      <c r="C61" s="16" t="inlineStr"/>
      <c r="D61" s="16" t="inlineStr">
        <is>
          <t>PIPE 1 1/4 STD</t>
        </is>
      </c>
      <c r="E61" s="16" t="inlineStr"/>
      <c r="F61" s="17" t="n">
        <v>26</v>
      </c>
      <c r="G61" s="16" t="inlineStr">
        <is>
          <t>70'-9 9/16"</t>
        </is>
      </c>
      <c r="H61" s="18" t="n">
        <v>70.8</v>
      </c>
      <c r="I61" s="39" t="n">
        <v>157.7</v>
      </c>
      <c r="J61" s="16" t="inlineStr"/>
    </row>
    <row r="63">
      <c r="A63" s="6" t="inlineStr">
        <is>
          <t>Pour stop and bent plate misc</t>
        </is>
      </c>
    </row>
    <row r="64" ht="30" customHeight="1">
      <c r="A64" s="11" t="inlineStr">
        <is>
          <t>Description</t>
        </is>
      </c>
      <c r="B64" s="11" t="n"/>
      <c r="C64" s="11" t="inlineStr">
        <is>
          <t>Where</t>
        </is>
      </c>
      <c r="D64" s="11" t="n"/>
      <c r="E64" s="11" t="inlineStr">
        <is>
          <t>Grade</t>
        </is>
      </c>
      <c r="F64" s="11" t="inlineStr">
        <is>
          <t>Pieces</t>
        </is>
      </c>
      <c r="G64" s="11" t="inlineStr">
        <is>
          <t>Total length (ft-in)</t>
        </is>
      </c>
      <c r="H64" s="11" t="inlineStr">
        <is>
          <t>Total length (ft)</t>
        </is>
      </c>
      <c r="I64" s="11" t="inlineStr">
        <is>
          <t>Weight (lb)</t>
        </is>
      </c>
      <c r="J64" s="11" t="n"/>
    </row>
    <row r="65">
      <c r="A65" s="7" t="inlineStr">
        <is>
          <t>BPL1/4x8</t>
        </is>
      </c>
      <c r="B65" s="20" t="inlineStr"/>
      <c r="C65" s="7" t="inlineStr">
        <is>
          <t>on beams</t>
        </is>
      </c>
      <c r="D65" s="7" t="inlineStr"/>
      <c r="E65" s="7" t="inlineStr">
        <is>
          <t>A36</t>
        </is>
      </c>
      <c r="F65" s="12" t="n">
        <v>1</v>
      </c>
      <c r="G65" s="7" t="inlineStr">
        <is>
          <t>1'-11"</t>
        </is>
      </c>
      <c r="H65" s="13" t="n">
        <v>1.92</v>
      </c>
      <c r="I65" s="38" t="n">
        <v>9.1</v>
      </c>
      <c r="J65" s="7" t="inlineStr"/>
    </row>
    <row r="66">
      <c r="A66" s="16" t="inlineStr">
        <is>
          <t>BPL1/4x22</t>
        </is>
      </c>
      <c r="B66" s="21" t="inlineStr"/>
      <c r="C66" s="16" t="inlineStr">
        <is>
          <t>on beams</t>
        </is>
      </c>
      <c r="D66" s="16" t="inlineStr"/>
      <c r="E66" s="16" t="inlineStr">
        <is>
          <t>A36</t>
        </is>
      </c>
      <c r="F66" s="17" t="n">
        <v>18</v>
      </c>
      <c r="G66" s="16" t="inlineStr">
        <is>
          <t>139'-9 3/4"</t>
        </is>
      </c>
      <c r="H66" s="18" t="n">
        <v>139.81</v>
      </c>
      <c r="I66" s="39" t="n">
        <v>2608.3</v>
      </c>
      <c r="J66" s="16" t="inlineStr"/>
    </row>
    <row r="67">
      <c r="A67" s="7" t="inlineStr">
        <is>
          <t>BPL1/4x7 13/16</t>
        </is>
      </c>
      <c r="B67" s="20" t="inlineStr"/>
      <c r="C67" s="7" t="inlineStr">
        <is>
          <t>on beams</t>
        </is>
      </c>
      <c r="D67" s="7" t="inlineStr"/>
      <c r="E67" s="7" t="inlineStr">
        <is>
          <t>A36</t>
        </is>
      </c>
      <c r="F67" s="12" t="n">
        <v>2</v>
      </c>
      <c r="G67" s="7" t="inlineStr">
        <is>
          <t>3'-1 11/16"</t>
        </is>
      </c>
      <c r="H67" s="13" t="n">
        <v>3.14</v>
      </c>
      <c r="I67" s="38" t="n">
        <v>15</v>
      </c>
      <c r="J67" s="7" t="inlineStr"/>
    </row>
    <row r="68">
      <c r="A68" s="16" t="inlineStr">
        <is>
          <t>BPL1/4x15 1/2</t>
        </is>
      </c>
      <c r="B68" s="21" t="inlineStr"/>
      <c r="C68" s="16" t="inlineStr">
        <is>
          <t>on beams</t>
        </is>
      </c>
      <c r="D68" s="16" t="inlineStr"/>
      <c r="E68" s="16" t="inlineStr">
        <is>
          <t>A36</t>
        </is>
      </c>
      <c r="F68" s="17" t="n">
        <v>10</v>
      </c>
      <c r="G68" s="16" t="inlineStr">
        <is>
          <t>78'-5 3/16"</t>
        </is>
      </c>
      <c r="H68" s="18" t="n">
        <v>78.43000000000001</v>
      </c>
      <c r="I68" s="39" t="n">
        <v>1032.2</v>
      </c>
      <c r="J68" s="16" t="inlineStr"/>
    </row>
    <row r="69">
      <c r="A69" s="7" t="inlineStr">
        <is>
          <t>BPL1/4x7</t>
        </is>
      </c>
      <c r="B69" s="20" t="inlineStr"/>
      <c r="C69" s="7" t="inlineStr">
        <is>
          <t>on beams</t>
        </is>
      </c>
      <c r="D69" s="7" t="inlineStr"/>
      <c r="E69" s="7" t="inlineStr">
        <is>
          <t>A36</t>
        </is>
      </c>
      <c r="F69" s="12" t="n">
        <v>18</v>
      </c>
      <c r="G69" s="7" t="inlineStr">
        <is>
          <t>114'-1 11/16"</t>
        </is>
      </c>
      <c r="H69" s="13" t="n">
        <v>114.14</v>
      </c>
      <c r="I69" s="38" t="n">
        <v>675.9</v>
      </c>
      <c r="J69" s="7" t="inlineStr"/>
    </row>
    <row r="70">
      <c r="A70" s="16" t="inlineStr">
        <is>
          <t>BPL1/4x16</t>
        </is>
      </c>
      <c r="B70" s="21" t="inlineStr"/>
      <c r="C70" s="16" t="inlineStr">
        <is>
          <t>on beams</t>
        </is>
      </c>
      <c r="D70" s="16" t="inlineStr"/>
      <c r="E70" s="16" t="inlineStr">
        <is>
          <t>A36</t>
        </is>
      </c>
      <c r="F70" s="17" t="n">
        <v>1</v>
      </c>
      <c r="G70" s="16" t="inlineStr">
        <is>
          <t>3'-4 11/16"</t>
        </is>
      </c>
      <c r="H70" s="18" t="n">
        <v>3.39</v>
      </c>
      <c r="I70" s="39" t="n">
        <v>46</v>
      </c>
      <c r="J70" s="16" t="inlineStr"/>
    </row>
    <row r="71">
      <c r="A71" s="7" t="inlineStr">
        <is>
          <t>BPL1/4x10</t>
        </is>
      </c>
      <c r="B71" s="20" t="inlineStr"/>
      <c r="C71" s="7" t="inlineStr">
        <is>
          <t>on beams</t>
        </is>
      </c>
      <c r="D71" s="7" t="inlineStr"/>
      <c r="E71" s="7" t="inlineStr">
        <is>
          <t>A36</t>
        </is>
      </c>
      <c r="F71" s="12" t="n">
        <v>3</v>
      </c>
      <c r="G71" s="7" t="inlineStr">
        <is>
          <t>9'-1 1/8"</t>
        </is>
      </c>
      <c r="H71" s="13" t="n">
        <v>9.09</v>
      </c>
      <c r="I71" s="38" t="n">
        <v>77.09999999999999</v>
      </c>
      <c r="J71" s="7" t="inlineStr"/>
    </row>
    <row r="72">
      <c r="A72" s="16" t="inlineStr">
        <is>
          <t>BPL1/4x21</t>
        </is>
      </c>
      <c r="B72" s="21" t="inlineStr"/>
      <c r="C72" s="16" t="inlineStr">
        <is>
          <t>loose (misc members)</t>
        </is>
      </c>
      <c r="D72" s="16" t="inlineStr"/>
      <c r="E72" s="16" t="inlineStr">
        <is>
          <t>A36</t>
        </is>
      </c>
      <c r="F72" s="17" t="n">
        <v>1</v>
      </c>
      <c r="G72" s="16" t="inlineStr">
        <is>
          <t>6'-4 7/16"</t>
        </is>
      </c>
      <c r="H72" s="18" t="n">
        <v>6.37</v>
      </c>
      <c r="I72" s="39" t="n">
        <v>113.7</v>
      </c>
      <c r="J72" s="16" t="inlineStr"/>
    </row>
    <row r="73">
      <c r="A73" s="7" t="inlineStr">
        <is>
          <t>BPL1/4x12</t>
        </is>
      </c>
      <c r="B73" s="20" t="inlineStr"/>
      <c r="C73" s="7" t="inlineStr">
        <is>
          <t>on beams</t>
        </is>
      </c>
      <c r="D73" s="7" t="inlineStr"/>
      <c r="E73" s="7" t="inlineStr">
        <is>
          <t>A36</t>
        </is>
      </c>
      <c r="F73" s="12" t="n">
        <v>3</v>
      </c>
      <c r="G73" s="7" t="inlineStr">
        <is>
          <t>22'-3 5/16"</t>
        </is>
      </c>
      <c r="H73" s="13" t="n">
        <v>22.28</v>
      </c>
      <c r="I73" s="38" t="n">
        <v>226.1</v>
      </c>
      <c r="J73" s="7" t="inlineStr"/>
    </row>
    <row r="74">
      <c r="A74" s="24" t="inlineStr">
        <is>
          <t>Total</t>
        </is>
      </c>
      <c r="B74" s="25" t="inlineStr"/>
      <c r="C74" s="24" t="inlineStr"/>
      <c r="D74" s="24" t="inlineStr"/>
      <c r="E74" s="24" t="inlineStr"/>
      <c r="F74" s="26" t="n">
        <v>57</v>
      </c>
      <c r="G74" s="24" t="inlineStr">
        <is>
          <t>378'-6 15/16"</t>
        </is>
      </c>
      <c r="H74" s="27" t="n">
        <v>378.58</v>
      </c>
      <c r="I74" s="44" t="n">
        <v>4803.5</v>
      </c>
      <c r="J74" s="24" t="inlineStr"/>
    </row>
    <row r="76">
      <c r="A76" s="6" t="inlineStr">
        <is>
          <t>Headed / shear studs</t>
        </is>
      </c>
    </row>
    <row r="77" ht="30" customHeight="1">
      <c r="A77" s="11" t="inlineStr">
        <is>
          <t>Description</t>
        </is>
      </c>
      <c r="B77" s="11" t="n"/>
      <c r="C77" s="11" t="inlineStr">
        <is>
          <t>Use</t>
        </is>
      </c>
      <c r="D77" s="11" t="n"/>
      <c r="E77" s="11" t="inlineStr">
        <is>
          <t>Grade</t>
        </is>
      </c>
      <c r="F77" s="11" t="inlineStr">
        <is>
          <t>Count</t>
        </is>
      </c>
      <c r="G77" s="11" t="n"/>
      <c r="H77" s="11" t="n"/>
      <c r="I77" s="11" t="inlineStr">
        <is>
          <t>Weight (lb)</t>
        </is>
      </c>
      <c r="J77" s="11" t="inlineStr">
        <is>
          <t>On (pieces)</t>
        </is>
      </c>
    </row>
    <row r="78">
      <c r="A78" s="7" t="inlineStr">
        <is>
          <t>WS1/2</t>
        </is>
      </c>
      <c r="B78" s="20" t="inlineStr"/>
      <c r="C78" s="7" t="inlineStr">
        <is>
          <t>pour stop</t>
        </is>
      </c>
      <c r="D78" s="7" t="inlineStr"/>
      <c r="E78" s="7" t="inlineStr">
        <is>
          <t>A108</t>
        </is>
      </c>
      <c r="F78" s="12" t="n">
        <v>183</v>
      </c>
      <c r="G78" s="7" t="inlineStr"/>
      <c r="H78" s="22" t="inlineStr"/>
      <c r="I78" s="38" t="n">
        <v>91.5</v>
      </c>
      <c r="J78" s="7" t="inlineStr">
        <is>
          <t>Beams 183</t>
        </is>
      </c>
    </row>
    <row r="80">
      <c r="A80" s="6" t="inlineStr">
        <is>
          <t>Hardware and other material (nuts on rods, standard parts, joists, deck)</t>
        </is>
      </c>
    </row>
    <row r="81" ht="30" customHeight="1">
      <c r="A81" s="11" t="inlineStr">
        <is>
          <t>Type</t>
        </is>
      </c>
      <c r="B81" s="11" t="n"/>
      <c r="C81" s="11" t="inlineStr">
        <is>
          <t>Description</t>
        </is>
      </c>
      <c r="D81" s="11" t="inlineStr">
        <is>
          <t>Use</t>
        </is>
      </c>
      <c r="E81" s="11" t="inlineStr">
        <is>
          <t>Grade</t>
        </is>
      </c>
      <c r="F81" s="11" t="inlineStr">
        <is>
          <t>Count</t>
        </is>
      </c>
      <c r="G81" s="11" t="n"/>
      <c r="H81" s="11" t="n"/>
      <c r="I81" s="11" t="inlineStr">
        <is>
          <t>Weight (lb)</t>
        </is>
      </c>
      <c r="J81" s="11" t="inlineStr">
        <is>
          <t>On (pieces)</t>
        </is>
      </c>
    </row>
    <row r="82">
      <c r="A82" s="7" t="inlineStr">
        <is>
          <t>Nuts / loose bolts</t>
        </is>
      </c>
      <c r="B82" s="20" t="inlineStr"/>
      <c r="C82" s="7" t="inlineStr">
        <is>
          <t>Nut</t>
        </is>
      </c>
      <c r="D82" s="7" t="inlineStr">
        <is>
          <t>anchor rod nut</t>
        </is>
      </c>
      <c r="E82" s="7" t="inlineStr"/>
      <c r="F82" s="12" t="n">
        <v>24</v>
      </c>
      <c r="G82" s="7" t="inlineStr"/>
      <c r="H82" s="22" t="inlineStr"/>
      <c r="I82" s="38" t="n">
        <v>4.3</v>
      </c>
      <c r="J82" s="7" t="inlineStr">
        <is>
          <t>Anchor rods 24</t>
        </is>
      </c>
    </row>
    <row r="83">
      <c r="A83" s="16" t="inlineStr">
        <is>
          <t>Standard parts</t>
        </is>
      </c>
      <c r="B83" s="21" t="inlineStr"/>
      <c r="C83" s="16" t="inlineStr">
        <is>
          <t>BRACKET 2 1/2 STD</t>
        </is>
      </c>
      <c r="D83" s="16" t="inlineStr">
        <is>
          <t>other (rails)</t>
        </is>
      </c>
      <c r="E83" s="16" t="inlineStr">
        <is>
          <t>A36</t>
        </is>
      </c>
      <c r="F83" s="17" t="n">
        <v>7</v>
      </c>
      <c r="G83" s="16" t="inlineStr"/>
      <c r="H83" s="23" t="inlineStr"/>
      <c r="I83" s="39" t="n">
        <v>6.7</v>
      </c>
      <c r="J83" s="16" t="inlineStr">
        <is>
          <t>Rails 7</t>
        </is>
      </c>
    </row>
    <row r="85">
      <c r="A85" s="6" t="inlineStr">
        <is>
          <t>Misc and embed members</t>
        </is>
      </c>
    </row>
    <row r="86" ht="30" customHeight="1">
      <c r="A86" s="11" t="inlineStr">
        <is>
          <t>Item</t>
        </is>
      </c>
      <c r="B86" s="11" t="inlineStr">
        <is>
          <t>Qty</t>
        </is>
      </c>
      <c r="C86" s="11" t="inlineStr">
        <is>
          <t>Member type</t>
        </is>
      </c>
      <c r="D86" s="11" t="inlineStr">
        <is>
          <t>Size / main material</t>
        </is>
      </c>
      <c r="E86" s="11" t="inlineStr">
        <is>
          <t>Grade</t>
        </is>
      </c>
      <c r="F86" s="11" t="n"/>
      <c r="G86" s="11" t="inlineStr">
        <is>
          <t>Length each (ft-in)</t>
        </is>
      </c>
      <c r="H86" s="11" t="inlineStr">
        <is>
          <t>Length each (ft)</t>
        </is>
      </c>
      <c r="I86" s="11" t="inlineStr">
        <is>
          <t>Total weight (lb)</t>
        </is>
      </c>
      <c r="J86" s="11" t="inlineStr">
        <is>
          <t>Description</t>
        </is>
      </c>
    </row>
    <row r="87">
      <c r="A87" s="7" t="inlineStr">
        <is>
          <t>Misc angle L2x2x3/16</t>
        </is>
      </c>
      <c r="B87" s="12" t="n">
        <v>2</v>
      </c>
      <c r="C87" s="7" t="inlineStr">
        <is>
          <t>Misc</t>
        </is>
      </c>
      <c r="D87" s="7" t="inlineStr">
        <is>
          <t>L2x2x3/16</t>
        </is>
      </c>
      <c r="E87" s="7" t="inlineStr">
        <is>
          <t>A36</t>
        </is>
      </c>
      <c r="F87" s="20" t="inlineStr"/>
      <c r="G87" s="7" t="inlineStr">
        <is>
          <t>2'-0 15/16"</t>
        </is>
      </c>
      <c r="H87" s="13" t="n">
        <v>2.08</v>
      </c>
      <c r="I87" s="38" t="n">
        <v>10.1</v>
      </c>
      <c r="J87" s="7" t="inlineStr">
        <is>
          <t>MISC ANGLE</t>
        </is>
      </c>
    </row>
    <row r="88">
      <c r="A88" s="16" t="inlineStr">
        <is>
          <t>Misc angle L2x2x3/16</t>
        </is>
      </c>
      <c r="B88" s="17" t="n">
        <v>2</v>
      </c>
      <c r="C88" s="16" t="inlineStr">
        <is>
          <t>Misc</t>
        </is>
      </c>
      <c r="D88" s="16" t="inlineStr">
        <is>
          <t>L2x2x3/16</t>
        </is>
      </c>
      <c r="E88" s="16" t="inlineStr">
        <is>
          <t>A36</t>
        </is>
      </c>
      <c r="F88" s="21" t="inlineStr"/>
      <c r="G88" s="16" t="inlineStr">
        <is>
          <t>2'-10 7/16"</t>
        </is>
      </c>
      <c r="H88" s="18" t="n">
        <v>2.87</v>
      </c>
      <c r="I88" s="39" t="n">
        <v>14</v>
      </c>
      <c r="J88" s="16" t="inlineStr">
        <is>
          <t>MISC ANGLE</t>
        </is>
      </c>
    </row>
    <row r="89">
      <c r="A89" s="7" t="inlineStr">
        <is>
          <t>Misc angle L3x3x1/4</t>
        </is>
      </c>
      <c r="B89" s="12" t="n">
        <v>4</v>
      </c>
      <c r="C89" s="7" t="inlineStr">
        <is>
          <t>Misc</t>
        </is>
      </c>
      <c r="D89" s="7" t="inlineStr">
        <is>
          <t>L3x3x1/4</t>
        </is>
      </c>
      <c r="E89" s="7" t="inlineStr">
        <is>
          <t>A36</t>
        </is>
      </c>
      <c r="F89" s="20" t="inlineStr"/>
      <c r="G89" s="7" t="inlineStr">
        <is>
          <t>1'-6"</t>
        </is>
      </c>
      <c r="H89" s="13" t="n">
        <v>1.5</v>
      </c>
      <c r="I89" s="38" t="n">
        <v>29.4</v>
      </c>
      <c r="J89" s="7" t="inlineStr">
        <is>
          <t>MISC ANGLE</t>
        </is>
      </c>
    </row>
    <row r="90">
      <c r="A90" s="16" t="inlineStr">
        <is>
          <t>Misc angle L3x3x1/4</t>
        </is>
      </c>
      <c r="B90" s="17" t="n">
        <v>10</v>
      </c>
      <c r="C90" s="16" t="inlineStr">
        <is>
          <t>Misc</t>
        </is>
      </c>
      <c r="D90" s="16" t="inlineStr">
        <is>
          <t>L3x3x1/4</t>
        </is>
      </c>
      <c r="E90" s="16" t="inlineStr">
        <is>
          <t>A36</t>
        </is>
      </c>
      <c r="F90" s="21" t="inlineStr"/>
      <c r="G90" s="16" t="inlineStr">
        <is>
          <t>3'-0"</t>
        </is>
      </c>
      <c r="H90" s="18" t="n">
        <v>3</v>
      </c>
      <c r="I90" s="39" t="n">
        <v>147</v>
      </c>
      <c r="J90" s="16" t="inlineStr">
        <is>
          <t>MISC ANGLE</t>
        </is>
      </c>
    </row>
    <row r="91">
      <c r="A91" s="7" t="inlineStr">
        <is>
          <t>Misc angle L6x4x3/8</t>
        </is>
      </c>
      <c r="B91" s="12" t="n">
        <v>9</v>
      </c>
      <c r="C91" s="7" t="inlineStr">
        <is>
          <t>Misc</t>
        </is>
      </c>
      <c r="D91" s="7" t="inlineStr">
        <is>
          <t>L6x4x3/8</t>
        </is>
      </c>
      <c r="E91" s="7" t="inlineStr">
        <is>
          <t>A36</t>
        </is>
      </c>
      <c r="F91" s="20" t="inlineStr"/>
      <c r="G91" s="7" t="inlineStr">
        <is>
          <t>1'-0"</t>
        </is>
      </c>
      <c r="H91" s="13" t="n">
        <v>1</v>
      </c>
      <c r="I91" s="38" t="n">
        <v>553.3</v>
      </c>
      <c r="J91" s="7" t="inlineStr">
        <is>
          <t>MISC ANGLE</t>
        </is>
      </c>
    </row>
    <row r="92">
      <c r="A92" s="16" t="inlineStr">
        <is>
          <t>Misc bent plate BPL1/4x21</t>
        </is>
      </c>
      <c r="B92" s="17" t="n">
        <v>1</v>
      </c>
      <c r="C92" s="16" t="inlineStr">
        <is>
          <t>Misc</t>
        </is>
      </c>
      <c r="D92" s="16" t="inlineStr">
        <is>
          <t>BPL1/4x21</t>
        </is>
      </c>
      <c r="E92" s="16" t="inlineStr">
        <is>
          <t>A36</t>
        </is>
      </c>
      <c r="F92" s="21" t="inlineStr"/>
      <c r="G92" s="16" t="inlineStr">
        <is>
          <t>6'-4 7/16"</t>
        </is>
      </c>
      <c r="H92" s="18" t="n">
        <v>6.37</v>
      </c>
      <c r="I92" s="39" t="n">
        <v>113.7</v>
      </c>
      <c r="J92" s="16" t="inlineStr">
        <is>
          <t>MISC BENT PLATE</t>
        </is>
      </c>
    </row>
    <row r="93">
      <c r="A93" s="7" t="inlineStr">
        <is>
          <t>Misc channel C12x30</t>
        </is>
      </c>
      <c r="B93" s="12" t="n">
        <v>1</v>
      </c>
      <c r="C93" s="7" t="inlineStr">
        <is>
          <t>Misc</t>
        </is>
      </c>
      <c r="D93" s="7" t="inlineStr">
        <is>
          <t>C12x30</t>
        </is>
      </c>
      <c r="E93" s="7" t="inlineStr">
        <is>
          <t>A36</t>
        </is>
      </c>
      <c r="F93" s="20" t="inlineStr"/>
      <c r="G93" s="7" t="inlineStr">
        <is>
          <t>12'-4 3/4"</t>
        </is>
      </c>
      <c r="H93" s="13" t="n">
        <v>12.4</v>
      </c>
      <c r="I93" s="38" t="n">
        <v>384.3</v>
      </c>
      <c r="J93" s="7" t="inlineStr">
        <is>
          <t>MISC CHANNEL</t>
        </is>
      </c>
    </row>
    <row r="94">
      <c r="A94" s="16" t="inlineStr">
        <is>
          <t>Misc channel C12x30</t>
        </is>
      </c>
      <c r="B94" s="17" t="n">
        <v>1</v>
      </c>
      <c r="C94" s="16" t="inlineStr">
        <is>
          <t>Misc</t>
        </is>
      </c>
      <c r="D94" s="16" t="inlineStr">
        <is>
          <t>C12x30</t>
        </is>
      </c>
      <c r="E94" s="16" t="inlineStr">
        <is>
          <t>A36</t>
        </is>
      </c>
      <c r="F94" s="21" t="inlineStr"/>
      <c r="G94" s="16" t="inlineStr">
        <is>
          <t>19'-11 3/4"</t>
        </is>
      </c>
      <c r="H94" s="18" t="n">
        <v>19.98</v>
      </c>
      <c r="I94" s="39" t="n">
        <v>614.9</v>
      </c>
      <c r="J94" s="16" t="inlineStr">
        <is>
          <t>MISC CHANNEL</t>
        </is>
      </c>
    </row>
    <row r="95">
      <c r="A95" s="7" t="inlineStr">
        <is>
          <t>Misc plate FL3/8x4</t>
        </is>
      </c>
      <c r="B95" s="12" t="n">
        <v>1</v>
      </c>
      <c r="C95" s="7" t="inlineStr">
        <is>
          <t>Misc</t>
        </is>
      </c>
      <c r="D95" s="7" t="inlineStr">
        <is>
          <t>FL3/8x4</t>
        </is>
      </c>
      <c r="E95" s="7" t="inlineStr">
        <is>
          <t>A36</t>
        </is>
      </c>
      <c r="F95" s="20" t="inlineStr"/>
      <c r="G95" s="7" t="inlineStr">
        <is>
          <t>0'-4"</t>
        </is>
      </c>
      <c r="H95" s="13" t="n">
        <v>0.33</v>
      </c>
      <c r="I95" s="38" t="n">
        <v>5.8</v>
      </c>
      <c r="J95" s="7" t="inlineStr">
        <is>
          <t>MISC PLATE</t>
        </is>
      </c>
    </row>
    <row r="96">
      <c r="A96" s="16" t="inlineStr">
        <is>
          <t>Misc plate FL3/8x5</t>
        </is>
      </c>
      <c r="B96" s="17" t="n">
        <v>17</v>
      </c>
      <c r="C96" s="16" t="inlineStr">
        <is>
          <t>Misc</t>
        </is>
      </c>
      <c r="D96" s="16" t="inlineStr">
        <is>
          <t>FL3/8x5</t>
        </is>
      </c>
      <c r="E96" s="16" t="inlineStr">
        <is>
          <t>A36</t>
        </is>
      </c>
      <c r="F96" s="21" t="inlineStr"/>
      <c r="G96" s="16" t="inlineStr">
        <is>
          <t>0'-5"</t>
        </is>
      </c>
      <c r="H96" s="18" t="n">
        <v>0.42</v>
      </c>
      <c r="I96" s="39" t="n">
        <v>172.3</v>
      </c>
      <c r="J96" s="16" t="inlineStr">
        <is>
          <t>MISC PLATE</t>
        </is>
      </c>
    </row>
    <row r="97">
      <c r="A97" s="7" t="inlineStr">
        <is>
          <t>Embed angle L6x6x5/8</t>
        </is>
      </c>
      <c r="B97" s="12" t="n">
        <v>2</v>
      </c>
      <c r="C97" s="7" t="inlineStr">
        <is>
          <t>Embed angle</t>
        </is>
      </c>
      <c r="D97" s="7" t="inlineStr">
        <is>
          <t>L6x6x5/8</t>
        </is>
      </c>
      <c r="E97" s="7" t="inlineStr">
        <is>
          <t>A36</t>
        </is>
      </c>
      <c r="F97" s="20" t="inlineStr"/>
      <c r="G97" s="7" t="inlineStr">
        <is>
          <t>7'-4"</t>
        </is>
      </c>
      <c r="H97" s="13" t="n">
        <v>7.33</v>
      </c>
      <c r="I97" s="38" t="n">
        <v>354.8</v>
      </c>
      <c r="J97" s="7" t="inlineStr">
        <is>
          <t>ANGLE</t>
        </is>
      </c>
    </row>
    <row r="98">
      <c r="A98" s="16" t="inlineStr">
        <is>
          <t>Embed angle L6x6x5/8</t>
        </is>
      </c>
      <c r="B98" s="17" t="n">
        <v>1</v>
      </c>
      <c r="C98" s="16" t="inlineStr">
        <is>
          <t>Embed angle</t>
        </is>
      </c>
      <c r="D98" s="16" t="inlineStr">
        <is>
          <t>L6x6x5/8</t>
        </is>
      </c>
      <c r="E98" s="16" t="inlineStr">
        <is>
          <t>A36</t>
        </is>
      </c>
      <c r="F98" s="21" t="inlineStr"/>
      <c r="G98" s="16" t="inlineStr">
        <is>
          <t>7'-8 7/16"</t>
        </is>
      </c>
      <c r="H98" s="18" t="n">
        <v>7.7</v>
      </c>
      <c r="I98" s="39" t="n">
        <v>186.3</v>
      </c>
      <c r="J98" s="16" t="inlineStr">
        <is>
          <t>ANGLE</t>
        </is>
      </c>
    </row>
    <row r="99">
      <c r="A99" s="24" t="inlineStr">
        <is>
          <t>Total</t>
        </is>
      </c>
      <c r="B99" s="26" t="n">
        <v>51</v>
      </c>
      <c r="C99" s="24" t="inlineStr"/>
      <c r="D99" s="24" t="inlineStr"/>
      <c r="E99" s="24" t="inlineStr"/>
      <c r="F99" s="25" t="inlineStr"/>
      <c r="G99" s="24" t="inlineStr"/>
      <c r="H99" s="33" t="inlineStr"/>
      <c r="I99" s="44" t="n">
        <v>2585.9</v>
      </c>
      <c r="J99" s="24" t="inlineStr"/>
    </row>
  </sheetData>
  <printOptions horizontalCentered="1"/>
  <pageMargins left="0.4" right="0.4" top="0.5" bottom="0.6" header="0.5" footer="0.5"/>
  <pageSetup orientation="landscape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30" customWidth="1" min="2" max="2"/>
  </cols>
  <sheetData>
    <row r="1" ht="24" customHeight="1">
      <c r="A1" s="3" t="inlineStr">
        <is>
          <t>Notes, assumptions and open questions</t>
        </is>
      </c>
    </row>
    <row r="2">
      <c r="A2" s="10" t="inlineStr">
        <is>
          <t>Sample Project: Commercial Building  |  2026-10-08  |  Net quantities from the drawings, not a bid</t>
        </is>
      </c>
    </row>
    <row r="4">
      <c r="A4" s="6" t="inlineStr">
        <is>
          <t>Standard notes</t>
        </is>
      </c>
    </row>
    <row r="5" ht="13" customHeight="1">
      <c r="A5" s="51" t="n">
        <v>1</v>
      </c>
      <c r="B5" s="52" t="inlineStr">
        <is>
          <t>Quantities are taken from the contract drawings; verify against the drawings. Not a bid.</t>
        </is>
      </c>
    </row>
    <row r="6" ht="13" customHeight="1">
      <c r="A6" s="51" t="n">
        <v>2</v>
      </c>
      <c r="B6" s="52" t="inlineStr">
        <is>
          <t>Quantities are net: no drop, cutting waste, overrun or spare allowance is included.</t>
        </is>
      </c>
    </row>
    <row r="7" ht="26" customHeight="1">
      <c r="A7" s="51" t="n">
        <v>3</v>
      </c>
      <c r="B7" s="52" t="inlineStr">
        <is>
          <t>Connection material is included per the details shown, and per standard connections where the drawings show none. It can change with approval comments or with connection information issued later.</t>
        </is>
      </c>
    </row>
    <row r="8" ht="13" customHeight="1">
      <c r="A8" s="51" t="n">
        <v>4</v>
      </c>
      <c r="B8" s="52" t="inlineStr">
        <is>
          <t>Items not shown on the drawings are not included.</t>
        </is>
      </c>
    </row>
    <row r="9" ht="13" customHeight="1">
      <c r="A9" s="51" t="n">
        <v>5</v>
      </c>
      <c r="B9" s="52" t="inlineStr">
        <is>
          <t>Existing steel shown on the drawings is not counted. Concrete and masonry are not included.</t>
        </is>
      </c>
    </row>
    <row r="10" ht="26" customHeight="1">
      <c r="A10" s="51" t="n">
        <v>6</v>
      </c>
      <c r="B10" s="52" t="inlineStr">
        <is>
          <t>Weights are calculated from standard section and plate weights. Bolt sets are counted, not weighed. Welding consumables, shop primer, paint and galvanizing are not included.</t>
        </is>
      </c>
    </row>
    <row r="11" ht="13" customHeight="1">
      <c r="A11" s="51" t="n">
        <v>7</v>
      </c>
      <c r="B11" s="52" t="inlineStr">
        <is>
          <t>Welds are listed per weld symbol as detailed.</t>
        </is>
      </c>
    </row>
    <row r="12" ht="13" customHeight="1">
      <c r="A12" s="51" t="n">
        <v>8</v>
      </c>
      <c r="B12" s="52" t="inlineStr">
        <is>
          <t>Lengths are net cut lengths. Plate area is cut length x width.</t>
        </is>
      </c>
    </row>
    <row r="13" ht="13" customHeight="1">
      <c r="A13" s="51" t="n">
        <v>9</v>
      </c>
      <c r="B13" s="52" t="inlineStr">
        <is>
          <t>This package is a material breakdown for estimating. It is not a bid, a quote or a price.</t>
        </is>
      </c>
    </row>
    <row r="15">
      <c r="A15" s="6" t="inlineStr">
        <is>
          <t>Assumptions</t>
        </is>
      </c>
    </row>
    <row r="16">
      <c r="A16" s="7" t="inlineStr"/>
      <c r="B16" s="7" t="inlineStr">
        <is>
          <t>(none)</t>
        </is>
      </c>
    </row>
    <row r="18">
      <c r="A18" s="6" t="inlineStr">
        <is>
          <t>Open questions</t>
        </is>
      </c>
    </row>
    <row r="19">
      <c r="A19" s="7" t="inlineStr"/>
      <c r="B19" s="7" t="inlineStr">
        <is>
          <t>(none)</t>
        </is>
      </c>
    </row>
    <row r="21">
      <c r="A21" s="6" t="inlineStr">
        <is>
          <t>Shown on the drawings but not included</t>
        </is>
      </c>
    </row>
    <row r="22">
      <c r="A22" s="7" t="inlineStr"/>
      <c r="B22" s="7" t="inlineStr">
        <is>
          <t>(none)</t>
        </is>
      </c>
    </row>
    <row r="24">
      <c r="A24" s="6" t="inlineStr">
        <is>
          <t>Items to verify before bidding</t>
        </is>
      </c>
    </row>
    <row r="25" ht="26" customHeight="1">
      <c r="A25" s="51" t="n">
        <v>1</v>
      </c>
      <c r="B25" s="52" t="inlineStr">
        <is>
          <t>18 bolts 1/4 in. x 3 in. on the embed angles L6x6x5/8 are carried as A325N, a structural grade that is unusual at this diameter: confirm what the drawings call for (studs, screws or anchors).</t>
        </is>
      </c>
    </row>
    <row r="26" ht="26" customHeight="1">
      <c r="A26" s="51" t="n">
        <v>2</v>
      </c>
      <c r="B26" s="52" t="inlineStr">
        <is>
          <t>Fasteners shown as post-installed anchors or screws: EXP. BOLT 36, THEA ROD 18. Confirm product, embedment and who supplies them.</t>
        </is>
      </c>
    </row>
    <row r="27" ht="13" customHeight="1">
      <c r="A27" s="51" t="n">
        <v>3</v>
      </c>
      <c r="B27" s="52" t="inlineStr">
        <is>
          <t>Connection at one W30x90 beam end could not be completed from the information given; carry an allowance.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&amp;L&amp;8Chacon Steel Detailing - takeoff package&amp;C&amp;8&amp;A&amp;R&amp;8Page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Chacon Steel Detailing</dc:creator>
  <dc:title xmlns:dc="http://purl.org/dc/elements/1.1/">Sample Project: Commercial Building - takeoff package</dc:title>
  <dc:description xmlns:dc="http://purl.org/dc/elements/1.1/">Steel takeoff from the contract drawings: members, mill list, plates, bolts, anchor rods, welds and misc items, ready for unit prices. Not a bid.</dc:description>
  <dc:subject xmlns:dc="http://purl.org/dc/elements/1.1/">Material breakdown taken from the contract drawings</dc:subject>
  <dcterms:created xmlns:dcterms="http://purl.org/dc/terms/" xmlns:xsi="http://www.w3.org/2001/XMLSchema-instance" xsi:type="dcterms:W3CDTF">2026-10-09T00:40:53Z</dcterms:created>
  <dcterms:modified xmlns:dcterms="http://purl.org/dc/terms/" xmlns:xsi="http://www.w3.org/2001/XMLSchema-instance" xsi:type="dcterms:W3CDTF">2026-10-09T00:40:54Z</dcterms:modified>
  <cp:lastModifiedBy>Chacon Steel Detailing</cp:lastModifiedBy>
  <cp:keywords>takeoff; material breakdown; steel; estimating</cp:keywords>
</cp:coreProperties>
</file>